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ichele_mancuso_regione_campania_it/Documents/01_PSR_2021_2022/MISURA_411_B/"/>
    </mc:Choice>
  </mc:AlternateContent>
  <xr:revisionPtr revIDLastSave="90" documentId="8_{F912A259-9307-4DAE-AFA4-58671AC37A04}" xr6:coauthVersionLast="47" xr6:coauthVersionMax="47" xr10:uidLastSave="{F7746B63-C44D-4372-8848-DA213A577104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Print_Area" localSheetId="0">Foglio1!$B$1:$F$13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E11" i="1" s="1"/>
  <c r="D10" i="1"/>
  <c r="E10" i="1" s="1"/>
  <c r="D12" i="1" l="1"/>
  <c r="E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MICHELE MANCUSO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 xml:space="preserve">MICHELE MANCUSO
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per valori &gt; 0
posizionarsi nella cella D4
 e selezionare l'unità di misura della potenza</t>
        </r>
      </text>
    </comment>
  </commentList>
</comments>
</file>

<file path=xl/sharedStrings.xml><?xml version="1.0" encoding="utf-8"?>
<sst xmlns="http://schemas.openxmlformats.org/spreadsheetml/2006/main" count="16" uniqueCount="13">
  <si>
    <t>kW</t>
  </si>
  <si>
    <t>CV</t>
  </si>
  <si>
    <t>ha</t>
  </si>
  <si>
    <t>Dimensione dell'azienda (SAU)</t>
  </si>
  <si>
    <t>CALCOLO DELLA POTENZA MASSIMA 
AMMISSIBILE A FINANZIAMENTO</t>
  </si>
  <si>
    <t>UBA aziendali</t>
  </si>
  <si>
    <t>n°</t>
  </si>
  <si>
    <t>Potenza presente in azienda (a)</t>
  </si>
  <si>
    <t>POTENZA MASSIMA AMMISSIBILE A FINANZIAMENTO</t>
  </si>
  <si>
    <t>SITUAZIONE AZIENDALE</t>
  </si>
  <si>
    <t>Potenza max ammissibile (b+c-a)</t>
  </si>
  <si>
    <t>Potenza relativa alla superficie (b)</t>
  </si>
  <si>
    <t>Potenza relativa alle UBA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</si>
</sst>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2" fontId="5" fillId="4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9" fillId="4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66"/>
      <color rgb="FFFFFF66"/>
      <color rgb="FFFF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13"/>
  <sheetViews>
    <sheetView showGridLines="0" tabSelected="1" topLeftCell="B1" zoomScaleNormal="100" workbookViewId="0">
      <selection activeCell="E4" sqref="E4"/>
    </sheetView>
  </sheetViews>
  <sheetFormatPr defaultRowHeight="14.25" x14ac:dyDescent="0.25"/>
  <cols>
    <col min="1" max="1" width="0" style="1" hidden="1" customWidth="1"/>
    <col min="2" max="2" width="9.42578125" style="1" customWidth="1"/>
    <col min="3" max="3" width="34.42578125" style="1" customWidth="1"/>
    <col min="4" max="5" width="12.7109375" style="1" customWidth="1"/>
    <col min="6" max="6" width="7.7109375" style="1" customWidth="1"/>
    <col min="7" max="7" width="9.140625" style="3"/>
    <col min="8" max="8" width="0" style="3" hidden="1" customWidth="1"/>
    <col min="9" max="178" width="9.140625" style="3"/>
    <col min="179" max="16384" width="9.140625" style="1"/>
  </cols>
  <sheetData>
    <row r="1" spans="1:8" ht="45" customHeight="1" x14ac:dyDescent="0.25">
      <c r="B1" s="4"/>
      <c r="C1" s="16" t="s">
        <v>4</v>
      </c>
      <c r="D1" s="16"/>
      <c r="E1" s="16"/>
      <c r="F1" s="4"/>
    </row>
    <row r="2" spans="1:8" ht="14.25" customHeight="1" x14ac:dyDescent="0.25">
      <c r="B2" s="4"/>
      <c r="C2" s="15"/>
      <c r="D2" s="15"/>
      <c r="E2" s="15"/>
      <c r="F2" s="4"/>
    </row>
    <row r="3" spans="1:8" ht="26.25" customHeight="1" x14ac:dyDescent="0.25">
      <c r="B3" s="4"/>
      <c r="C3" s="17" t="s">
        <v>9</v>
      </c>
      <c r="D3" s="18"/>
      <c r="E3" s="19"/>
      <c r="F3" s="4"/>
    </row>
    <row r="4" spans="1:8" ht="31.5" customHeight="1" x14ac:dyDescent="0.25">
      <c r="A4" s="1">
        <v>4</v>
      </c>
      <c r="B4" s="4"/>
      <c r="C4" s="5" t="s">
        <v>3</v>
      </c>
      <c r="D4" s="6" t="s">
        <v>2</v>
      </c>
      <c r="E4" s="8"/>
      <c r="F4" s="4"/>
      <c r="H4" s="3" t="s">
        <v>0</v>
      </c>
    </row>
    <row r="5" spans="1:8" ht="31.5" customHeight="1" x14ac:dyDescent="0.25">
      <c r="B5" s="4"/>
      <c r="C5" s="5" t="s">
        <v>5</v>
      </c>
      <c r="D5" s="6" t="s">
        <v>6</v>
      </c>
      <c r="E5" s="8"/>
      <c r="F5" s="4"/>
    </row>
    <row r="6" spans="1:8" ht="30" customHeight="1" x14ac:dyDescent="0.25">
      <c r="A6" s="1">
        <v>8</v>
      </c>
      <c r="B6" s="4"/>
      <c r="C6" s="5" t="s">
        <v>7</v>
      </c>
      <c r="D6" s="9" t="s">
        <v>1</v>
      </c>
      <c r="E6" s="8"/>
      <c r="F6" s="4"/>
      <c r="H6" s="3" t="s">
        <v>1</v>
      </c>
    </row>
    <row r="7" spans="1:8" ht="30" customHeight="1" x14ac:dyDescent="0.25">
      <c r="B7" s="4"/>
      <c r="C7" s="12"/>
      <c r="D7" s="12"/>
      <c r="E7" s="12"/>
      <c r="F7" s="4"/>
    </row>
    <row r="8" spans="1:8" ht="33" customHeight="1" x14ac:dyDescent="0.25">
      <c r="B8" s="4"/>
      <c r="C8" s="17" t="s">
        <v>8</v>
      </c>
      <c r="D8" s="18"/>
      <c r="E8" s="19"/>
      <c r="F8" s="4"/>
    </row>
    <row r="9" spans="1:8" ht="25.5" customHeight="1" x14ac:dyDescent="0.25">
      <c r="B9" s="4"/>
      <c r="C9" s="10"/>
      <c r="D9" s="6" t="s">
        <v>0</v>
      </c>
      <c r="E9" s="7" t="s">
        <v>1</v>
      </c>
      <c r="F9" s="4"/>
    </row>
    <row r="10" spans="1:8" ht="28.5" customHeight="1" x14ac:dyDescent="0.25">
      <c r="A10" s="1">
        <v>8</v>
      </c>
      <c r="B10" s="4"/>
      <c r="C10" s="11" t="s">
        <v>11</v>
      </c>
      <c r="D10" s="13">
        <f>+ROUND(IF(E4=0,0,IF(E4&lt;=10,100,IF(E4&lt;=20,100+(E4-10)*8,IF(E4&lt;=50,180+(E4-20)*4,IF(E4&lt;=100,300+(E4-50)*2,IF(E4&gt;100,400)))))),2)</f>
        <v>0</v>
      </c>
      <c r="E10" s="13">
        <f>+ROUND(D10*1.3596216,2)</f>
        <v>0</v>
      </c>
      <c r="F10" s="4"/>
    </row>
    <row r="11" spans="1:8" ht="28.5" customHeight="1" x14ac:dyDescent="0.25">
      <c r="B11" s="4"/>
      <c r="C11" s="11" t="s">
        <v>12</v>
      </c>
      <c r="D11" s="13">
        <f>+ROUND(IF(E5=0,0,IF(E5&lt;=100,E5*1,IF(E5&lt;=200,100+(E5-100)*0.7,IF(E5&lt;=300,170+(E5-200)*0.4,IF(E5&lt;=500,210+(E5-300)*0.2,IF(E5&gt;500,250)))))),2)</f>
        <v>0</v>
      </c>
      <c r="E11" s="13">
        <f t="shared" ref="E11:E12" si="0">+ROUND(D11*1.3596216,2)</f>
        <v>0</v>
      </c>
      <c r="F11" s="4"/>
    </row>
    <row r="12" spans="1:8" ht="28.5" customHeight="1" x14ac:dyDescent="0.25">
      <c r="B12" s="4"/>
      <c r="C12" s="14" t="s">
        <v>10</v>
      </c>
      <c r="D12" s="2">
        <f>+ROUND((D10+D11)-IF(AND(D6="kW",E6&lt;&gt;0),E6,IF(AND(D6="CV",E6&lt;&gt;0),E6/1.3596216,IF(AND(D6="",E6&lt;&gt;0),"errore",0))),2)</f>
        <v>0</v>
      </c>
      <c r="E12" s="2">
        <f t="shared" si="0"/>
        <v>0</v>
      </c>
      <c r="F12" s="4"/>
    </row>
    <row r="13" spans="1:8" ht="33" customHeight="1" x14ac:dyDescent="0.25">
      <c r="B13" s="4"/>
      <c r="C13" s="4"/>
      <c r="D13" s="4"/>
      <c r="E13" s="4"/>
      <c r="F13" s="4"/>
    </row>
  </sheetData>
  <sheetProtection algorithmName="SHA-512" hashValue="+k6zoa3zkM9hz8WqbEEDWXnyEj2HaM2eniTjrGTLojDCQ79L+r8z5RUu9TzwsXuitB8kOX2E7eQNlZsZ+S6/JA==" saltValue="FTwiHXfmc31FwF8DgDqCmw==" spinCount="100000" sheet="1" objects="1" scenarios="1" selectLockedCells="1"/>
  <mergeCells count="3">
    <mergeCell ref="C1:E1"/>
    <mergeCell ref="C8:E8"/>
    <mergeCell ref="C3:E3"/>
  </mergeCells>
  <dataValidations count="1">
    <dataValidation type="list" allowBlank="1" showInputMessage="1" showErrorMessage="1" sqref="D6" xr:uid="{00000000-0002-0000-0000-000000000000}">
      <formula1>$H$3:$H$6</formula1>
    </dataValidation>
  </dataValidations>
  <pageMargins left="0.98425196850393704" right="0.98425196850393704" top="0.98425196850393704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MANCUSO</dc:creator>
  <cp:lastModifiedBy>MICHELE MANCUSO</cp:lastModifiedBy>
  <cp:lastPrinted>2022-05-10T10:09:25Z</cp:lastPrinted>
  <dcterms:created xsi:type="dcterms:W3CDTF">2017-08-01T09:20:46Z</dcterms:created>
  <dcterms:modified xsi:type="dcterms:W3CDTF">2022-05-10T11:03:57Z</dcterms:modified>
</cp:coreProperties>
</file>