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0" yWindow="4100" windowWidth="21640" windowHeight="15320" tabRatio="818" activeTab="7"/>
  </bookViews>
  <sheets>
    <sheet name="Tav. 10" sheetId="1" r:id="rId1"/>
    <sheet name="tav. 11" sheetId="2" r:id="rId2"/>
    <sheet name="Tav. 12" sheetId="3" r:id="rId3"/>
    <sheet name="Tav. 13" sheetId="4" r:id="rId4"/>
    <sheet name="Tav. 14" sheetId="5" r:id="rId5"/>
    <sheet name="Tav. 15" sheetId="6" r:id="rId6"/>
    <sheet name="Tav. 16" sheetId="7" r:id="rId7"/>
    <sheet name="Tav. 17" sheetId="8" r:id="rId8"/>
    <sheet name="Tav. 18" sheetId="9" r:id="rId9"/>
    <sheet name="Tav. 19" sheetId="10" r:id="rId10"/>
    <sheet name="Tav. 20" sheetId="11" r:id="rId11"/>
    <sheet name="Tav. 21" sheetId="12" r:id="rId12"/>
    <sheet name="Tav. 22.1" sheetId="13" r:id="rId13"/>
    <sheet name="Tav. 22.2" sheetId="14" r:id="rId14"/>
    <sheet name="Tav 23" sheetId="15" r:id="rId15"/>
    <sheet name="Tav. 24" sheetId="16" r:id="rId16"/>
    <sheet name="Tav. 25" sheetId="17" r:id="rId17"/>
    <sheet name="Tav. 26" sheetId="18" r:id="rId18"/>
    <sheet name="Tav. 27" sheetId="19" r:id="rId19"/>
  </sheets>
  <definedNames/>
  <calcPr fullCalcOnLoad="1"/>
</workbook>
</file>

<file path=xl/sharedStrings.xml><?xml version="1.0" encoding="utf-8"?>
<sst xmlns="http://schemas.openxmlformats.org/spreadsheetml/2006/main" count="3919" uniqueCount="559">
  <si>
    <t xml:space="preserve">Tavola 20 - Numero di aziende, Superficie Agricola Utilizzata (SAU) e Superficie  Agricola Totale (SAT) per titolo di possesso dei terreni (superfici in ettari) </t>
  </si>
  <si>
    <t>Tavola 21 - Numero di aziende, Superficie Agricola Utilizzata (SAU) e Superficie Agricola Totale (SAT) per forma giuridica (superficie in ettari)</t>
  </si>
  <si>
    <t>Totale Avellino</t>
  </si>
  <si>
    <t xml:space="preserve">Tavola 22.1- Numero di aziende, Superficie Agricola Utilizzata (SAU), in ettari, per utilizzazione del suolo -Seminativi - Anno 2010 </t>
  </si>
  <si>
    <t xml:space="preserve">Tavola 22.2 - Numero di aziende, Superficie Agricola Utilizzata (SAU), in ettari, per utilizzazione del suolo -Legnose agrarie- Anno 2010 </t>
  </si>
  <si>
    <t>Totale Avellino</t>
  </si>
  <si>
    <t>Tavola 23 - Numero di persone capo-azienda per genere. Anno 2010</t>
  </si>
  <si>
    <t xml:space="preserve">Tavola 24 - Numero di persone capo-azienda per classi di età. Anno 2010 </t>
  </si>
  <si>
    <t xml:space="preserve">Tavola 25 - Numero di persone capo-azienda per titolo di studio. Anno 2010 </t>
  </si>
  <si>
    <t>Tavola 27 - Numero di Aziende, Superficie Agricola Utilizzata (SAU) e Superficie Agricola Totale (SAT) (superfici in ettari)</t>
  </si>
  <si>
    <t xml:space="preserve"> Totale  Avellino</t>
  </si>
  <si>
    <t>Tavola 12- Numero di aziende, Superficie Agricola Utilizzata (SAU) e Superficie Agricola Totale (SAT) per  forma giuridica (superfici in ettari)</t>
  </si>
  <si>
    <t>Tavola 13 - Numero di aziende, Superficie Agricola Utilizzata (SAU) e Superficie Agricola Totale (SAT) per titolo di possesso dei terreni (superfici in ettari)</t>
  </si>
  <si>
    <t>Tavola 14 - Numero di aziende, Superficie Agricola Utilizzata (SAU) e Superficie Agricola Totale (SAT) per forma di conduzione (superfici in ettari)</t>
  </si>
  <si>
    <t>Tavola 15 - Numero di aziende e relativa superficie investita , in ettari, per tipo di coltivazione - Provincia Avellino</t>
  </si>
  <si>
    <t>Tavola 16 - Numero di aziende e relativi capi per le principali tipologie di allevamento - Provincia di Avellino</t>
  </si>
  <si>
    <t>PRATI PERMANENTI E PASCOLI</t>
  </si>
  <si>
    <t>ORTI FAMILIARI</t>
  </si>
  <si>
    <t>Tavola 19 - Numero di aziende, Superficie Agricola Utilizzata (SAU) e Superficie Agricola Totale (SAT)  per forma di conduzione delle aziende (superfici in ettari)</t>
  </si>
  <si>
    <t xml:space="preserve">Totale Avellino </t>
  </si>
  <si>
    <t>Melito Irpino</t>
  </si>
  <si>
    <t>Mercogliano</t>
  </si>
  <si>
    <t>Dirtetta del coltivatore</t>
  </si>
  <si>
    <t>Con salariati</t>
  </si>
  <si>
    <t>Sat</t>
  </si>
  <si>
    <t>Calabritto</t>
  </si>
  <si>
    <t>Calitri</t>
  </si>
  <si>
    <t>Candida</t>
  </si>
  <si>
    <t>Comune</t>
  </si>
  <si>
    <t>N. Aziende</t>
  </si>
  <si>
    <t xml:space="preserve">    Aiello del Sabato</t>
  </si>
  <si>
    <t xml:space="preserve">    Trevico</t>
  </si>
  <si>
    <t xml:space="preserve">    Tufo</t>
  </si>
  <si>
    <t xml:space="preserve">    Vallata</t>
  </si>
  <si>
    <t xml:space="preserve">    Vallesaccarda</t>
  </si>
  <si>
    <t xml:space="preserve">    Venticano</t>
  </si>
  <si>
    <t xml:space="preserve">    Villamaina</t>
  </si>
  <si>
    <t xml:space="preserve">    Villanova del Battista</t>
  </si>
  <si>
    <t xml:space="preserve">    Volturara Irpina</t>
  </si>
  <si>
    <t xml:space="preserve">    Zungoli</t>
  </si>
  <si>
    <t xml:space="preserve">Maschi </t>
  </si>
  <si>
    <t>Serino</t>
  </si>
  <si>
    <t>Sirignano</t>
  </si>
  <si>
    <t>Solofra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</si>
  <si>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</si>
  <si>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</si>
  <si>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</si>
  <si>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</si>
  <si>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</si>
  <si>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</si>
  <si>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</si>
  <si>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Piante industriali</t>
  </si>
  <si>
    <t>Altra forma giuridica</t>
  </si>
  <si>
    <t>solo proprietà</t>
  </si>
  <si>
    <t>Orti Familiari</t>
  </si>
  <si>
    <t>Prati perm. e pascoli</t>
  </si>
  <si>
    <t>Cereali</t>
  </si>
  <si>
    <t>Ortive</t>
  </si>
  <si>
    <t>Foraggere</t>
  </si>
  <si>
    <t>Fiori</t>
  </si>
  <si>
    <t>Legumi</t>
  </si>
  <si>
    <t>100,00 ed oltre</t>
  </si>
  <si>
    <t>50,00 - 99,99</t>
  </si>
  <si>
    <t>30,00 - 49,99</t>
  </si>
  <si>
    <t>CONIGLI</t>
  </si>
  <si>
    <t>AVICOLI</t>
  </si>
  <si>
    <t xml:space="preserve">3,00 - 4,99 </t>
  </si>
  <si>
    <t>Societa' cooperativa</t>
  </si>
  <si>
    <t>Amministrazione o Ente pubblico</t>
  </si>
  <si>
    <t>-</t>
  </si>
  <si>
    <t xml:space="preserve">Tavola 10 - Numero di  aziende, Superficie Agricola Utilizzata (SAU) e Superficie Agricola  Totale (SAT) per classe di SAU (superfici in ettari)  </t>
  </si>
  <si>
    <t xml:space="preserve">Tavola 11 - Numero di aziende, Superficie Agricola Utilizzata (SAU) e Superficie Agricola  Totale (SAT) per classe di SAT (superfici in ettari) </t>
  </si>
  <si>
    <t>Totale Avellino</t>
  </si>
  <si>
    <t>Totale Avellino</t>
  </si>
  <si>
    <t>Azienda</t>
  </si>
  <si>
    <t>Sau</t>
  </si>
  <si>
    <t>Sat</t>
  </si>
  <si>
    <t>Solo proprietà</t>
  </si>
  <si>
    <t xml:space="preserve">    Aiello del Sabato</t>
  </si>
  <si>
    <t xml:space="preserve">    Altavilla Irpina</t>
  </si>
  <si>
    <t xml:space="preserve">    Andretta</t>
  </si>
  <si>
    <t xml:space="preserve">    Aquilonia</t>
  </si>
  <si>
    <t xml:space="preserve">    Ariano Irpino</t>
  </si>
  <si>
    <t>trasformazione di prodotti vegetali</t>
  </si>
  <si>
    <t xml:space="preserve">    Gesualdo</t>
  </si>
  <si>
    <t xml:space="preserve">    Greci</t>
  </si>
  <si>
    <t xml:space="preserve">    Grottaminarda</t>
  </si>
  <si>
    <t xml:space="preserve">    Grottolella</t>
  </si>
  <si>
    <t xml:space="preserve">    Guardia Lombardi</t>
  </si>
  <si>
    <t xml:space="preserve">    Lacedonia</t>
  </si>
  <si>
    <t xml:space="preserve">    Lapio</t>
  </si>
  <si>
    <t xml:space="preserve">    Lauro</t>
  </si>
  <si>
    <t xml:space="preserve">    Lioni</t>
  </si>
  <si>
    <t xml:space="preserve">    Luogosano</t>
  </si>
  <si>
    <t>affitto e uso gratuito</t>
  </si>
  <si>
    <t>Forma Giuridica</t>
  </si>
  <si>
    <t>Azienda individuale</t>
  </si>
  <si>
    <t>Societa' semplice</t>
  </si>
  <si>
    <t>Fruttiferi</t>
  </si>
  <si>
    <t>Ospedaletto d' 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</si>
  <si>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</si>
  <si>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</si>
  <si>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</si>
  <si>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</si>
  <si>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</si>
  <si>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</si>
  <si>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</si>
  <si>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</si>
  <si>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</si>
  <si>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</si>
  <si>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Semi di lino</t>
  </si>
  <si>
    <t>San Mango Sul Calore</t>
  </si>
  <si>
    <t>San Martino Valle Caudina</t>
  </si>
  <si>
    <t xml:space="preserve">Totale Seminativi </t>
  </si>
  <si>
    <t xml:space="preserve">Seminativi </t>
  </si>
  <si>
    <t>Totale Cereali</t>
  </si>
  <si>
    <t>Cereali</t>
  </si>
  <si>
    <t>Totale legumi secchi</t>
  </si>
  <si>
    <t>Legumi</t>
  </si>
  <si>
    <t>Patata</t>
  </si>
  <si>
    <t>Barbabietola da zucchero</t>
  </si>
  <si>
    <t>Cesinali</t>
  </si>
  <si>
    <t>trasformazione di prodotti animali</t>
  </si>
  <si>
    <t>produzione di energia rinnovabile</t>
  </si>
  <si>
    <t>lavorazione del legno (taglio, ecc)</t>
  </si>
  <si>
    <t>acquacoltura</t>
  </si>
  <si>
    <t xml:space="preserve">    Manocalzati</t>
  </si>
  <si>
    <t xml:space="preserve">    Marzano di Nola</t>
  </si>
  <si>
    <t xml:space="preserve">    Melito Irpino</t>
  </si>
  <si>
    <t xml:space="preserve">    Mercogliano</t>
  </si>
  <si>
    <t xml:space="preserve">    Mirabella Eclano</t>
  </si>
  <si>
    <t xml:space="preserve">    Montaguto</t>
  </si>
  <si>
    <t xml:space="preserve">    Montecalvo Irpino</t>
  </si>
  <si>
    <t xml:space="preserve">    Montefalcione</t>
  </si>
  <si>
    <t xml:space="preserve">    Monteforte Irpino</t>
  </si>
  <si>
    <t xml:space="preserve">    Montefredane</t>
  </si>
  <si>
    <t xml:space="preserve">    Montefusco</t>
  </si>
  <si>
    <t xml:space="preserve">    Montella</t>
  </si>
  <si>
    <t xml:space="preserve">    Montemarano</t>
  </si>
  <si>
    <t xml:space="preserve">    Montemiletto</t>
  </si>
  <si>
    <t xml:space="preserve">    Monteverde</t>
  </si>
  <si>
    <t xml:space="preserve">    Montoro Inferiore</t>
  </si>
  <si>
    <t xml:space="preserve">    Montoro Superiore</t>
  </si>
  <si>
    <t xml:space="preserve">    Morra De Sanctis</t>
  </si>
  <si>
    <t xml:space="preserve">    Moschiano</t>
  </si>
  <si>
    <t xml:space="preserve">    Mugnano del Cardinale</t>
  </si>
  <si>
    <t xml:space="preserve">    Nusco</t>
  </si>
  <si>
    <t xml:space="preserve">    Ospedaletto d'Alpinolo</t>
  </si>
  <si>
    <t xml:space="preserve">    Pago del Vallo di Lauro</t>
  </si>
  <si>
    <t xml:space="preserve">    Parolise</t>
  </si>
  <si>
    <t xml:space="preserve">    Paternopoli</t>
  </si>
  <si>
    <t xml:space="preserve">    Petruro Irpino</t>
  </si>
  <si>
    <t xml:space="preserve">    Pietradefusi</t>
  </si>
  <si>
    <t>Manocalzati</t>
  </si>
  <si>
    <t>Marzano Di Nola</t>
  </si>
  <si>
    <t xml:space="preserve">    San Michele di Serino</t>
  </si>
  <si>
    <t xml:space="preserve">    San Nicola Baronia</t>
  </si>
  <si>
    <t xml:space="preserve">    San Potito Ultra</t>
  </si>
  <si>
    <t xml:space="preserve">    San Sossio Baronia</t>
  </si>
  <si>
    <t xml:space="preserve">    Santa Lucia di Serino</t>
  </si>
  <si>
    <t xml:space="preserve">    Santa Paolina</t>
  </si>
  <si>
    <t xml:space="preserve">    Sant'Andrea di Conza</t>
  </si>
  <si>
    <t xml:space="preserve">    Sant'Angelo a Scala</t>
  </si>
  <si>
    <t xml:space="preserve">    Sant'Angelo all'Esca</t>
  </si>
  <si>
    <t xml:space="preserve">    Sant'Angelo dei Lombardi</t>
  </si>
  <si>
    <t xml:space="preserve">    Torre Le Nocelle</t>
  </si>
  <si>
    <t xml:space="preserve">    Torrioni</t>
  </si>
  <si>
    <t>Montoro Superiore</t>
  </si>
  <si>
    <t>Morra De Sanctis</t>
  </si>
  <si>
    <t>Moschiano</t>
  </si>
  <si>
    <t>Sau</t>
  </si>
  <si>
    <t>Sat</t>
  </si>
  <si>
    <t>Santa Paolina</t>
  </si>
  <si>
    <t>Santo Stefano Del Sole</t>
  </si>
  <si>
    <t>Savignano Irpino</t>
  </si>
  <si>
    <t>Scampitella</t>
  </si>
  <si>
    <t>Senerchia</t>
  </si>
  <si>
    <t>Prati avvicendati</t>
  </si>
  <si>
    <t>Erbai</t>
  </si>
  <si>
    <t>Cotone</t>
  </si>
  <si>
    <t>Lino</t>
  </si>
  <si>
    <t>Altri vivai</t>
  </si>
  <si>
    <t>Pioppeti</t>
  </si>
  <si>
    <t>Altra arboricoltura    da legna</t>
  </si>
  <si>
    <t>Boschi a fustaia</t>
  </si>
  <si>
    <t>Boschi cedui</t>
  </si>
  <si>
    <t>Canapa</t>
  </si>
  <si>
    <t>Altre piante tessili</t>
  </si>
  <si>
    <t>Colza e ravizzone</t>
  </si>
  <si>
    <t>Girasole</t>
  </si>
  <si>
    <t>Soia</t>
  </si>
  <si>
    <t>Altre piante di semi oleosi</t>
  </si>
  <si>
    <t xml:space="preserve">Pomodoro mensa </t>
  </si>
  <si>
    <t xml:space="preserve">Pomodoro industria </t>
  </si>
  <si>
    <t xml:space="preserve">Altre ortive  </t>
  </si>
  <si>
    <t xml:space="preserve">Altre ortive </t>
  </si>
  <si>
    <t>in serra</t>
  </si>
  <si>
    <t>in tunnel</t>
  </si>
  <si>
    <t>Erba medica</t>
  </si>
  <si>
    <t>Aziende</t>
  </si>
  <si>
    <t>Var.ass.</t>
  </si>
  <si>
    <t>Var.%</t>
  </si>
  <si>
    <t>Numero capi</t>
  </si>
  <si>
    <t>Bovini</t>
  </si>
  <si>
    <t>Aziende 2010</t>
  </si>
  <si>
    <t>-</t>
  </si>
  <si>
    <t>Mugnano Del Cardinale</t>
  </si>
  <si>
    <t>Bufalini</t>
  </si>
  <si>
    <t>Suini</t>
  </si>
  <si>
    <t>Caprini</t>
  </si>
  <si>
    <t>Ovini</t>
  </si>
  <si>
    <t>Avicoli</t>
  </si>
  <si>
    <t xml:space="preserve">    Santo Stefano del Sole</t>
  </si>
  <si>
    <t xml:space="preserve">    Savignano Irpino</t>
  </si>
  <si>
    <t xml:space="preserve">    Scampitella</t>
  </si>
  <si>
    <t xml:space="preserve">    Senerchia</t>
  </si>
  <si>
    <t xml:space="preserve">    Serino</t>
  </si>
  <si>
    <t xml:space="preserve">    Sirignano</t>
  </si>
  <si>
    <t>Tavola 26 - Numero aziende con  attività remunerative connesse all'azienda. Anno 2010</t>
  </si>
  <si>
    <t>Femmine</t>
  </si>
  <si>
    <t>Totale</t>
  </si>
  <si>
    <t xml:space="preserve">  Totale Avellino</t>
  </si>
  <si>
    <t>..</t>
  </si>
  <si>
    <t>fino a 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</si>
  <si>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</si>
  <si>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</si>
  <si>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</si>
  <si>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</si>
  <si>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</si>
  <si>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</si>
  <si>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</si>
  <si>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</si>
  <si>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</si>
  <si>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</si>
  <si>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</si>
  <si>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 anni e più</t>
  </si>
  <si>
    <t>totale</t>
  </si>
  <si>
    <t xml:space="preserve">  Totale Avellino</t>
  </si>
  <si>
    <t>Coltivazioni</t>
  </si>
  <si>
    <t>Azienda</t>
  </si>
  <si>
    <t>Var.</t>
  </si>
  <si>
    <t>Sau</t>
  </si>
  <si>
    <t>ass.</t>
  </si>
  <si>
    <t>%</t>
  </si>
  <si>
    <t>allevamenti</t>
  </si>
  <si>
    <t>Capi</t>
  </si>
  <si>
    <t>diploma di scuola media superiore diverso  agrario</t>
  </si>
  <si>
    <t>laurea o diploma universitario agrario</t>
  </si>
  <si>
    <t>laurea o diploma universitario non agrario</t>
  </si>
  <si>
    <t>agriturismo</t>
  </si>
  <si>
    <t>attività ricreative e sociali</t>
  </si>
  <si>
    <t>fattorie didattiche</t>
  </si>
  <si>
    <t>artigianato</t>
  </si>
  <si>
    <t>prima lavorazione dei prodotti agricoli</t>
  </si>
  <si>
    <t xml:space="preserve">    Fontanarosa</t>
  </si>
  <si>
    <t xml:space="preserve">    Forino</t>
  </si>
  <si>
    <t xml:space="preserve">    Frigento</t>
  </si>
  <si>
    <t>solo uso gratuito</t>
  </si>
  <si>
    <t>Arancio</t>
  </si>
  <si>
    <t>Conduzione con salariati</t>
  </si>
  <si>
    <t>SEMINATIVI</t>
  </si>
  <si>
    <t>LEGNOSE AGRARIE</t>
  </si>
  <si>
    <t>di cui VITE</t>
  </si>
  <si>
    <t>Superficie</t>
  </si>
  <si>
    <t>Proprietà e uso gratuito</t>
  </si>
  <si>
    <t>Mandarino</t>
  </si>
  <si>
    <t>Aiello Del Sabato</t>
  </si>
  <si>
    <t>Altavilla Irpina</t>
  </si>
  <si>
    <t>Clementina</t>
  </si>
  <si>
    <t>Limone</t>
  </si>
  <si>
    <t>Altri agrumi</t>
  </si>
  <si>
    <t>Melo</t>
  </si>
  <si>
    <t>Pero</t>
  </si>
  <si>
    <t>Pesco</t>
  </si>
  <si>
    <t>Chianche</t>
  </si>
  <si>
    <t>Chiusano Di San Domenico</t>
  </si>
  <si>
    <t>Contrada</t>
  </si>
  <si>
    <t>Lapio</t>
  </si>
  <si>
    <t>Lauro</t>
  </si>
  <si>
    <t>Lioni</t>
  </si>
  <si>
    <t>Luogosano</t>
  </si>
  <si>
    <t>Pisello</t>
  </si>
  <si>
    <t>lavoro per conto terzi utilizzando mezzi di produzione dell'azienda per attività agricole</t>
  </si>
  <si>
    <t>lavoro per conto terzi utilizzando mezzi di produzione dell'azienda per attività non agricole</t>
  </si>
  <si>
    <t>servizi per l'allevamento</t>
  </si>
  <si>
    <t>sistemazione di parchi e giardini</t>
  </si>
  <si>
    <t>silvicoltura</t>
  </si>
  <si>
    <t>produzione di mangimi completi e complementari</t>
  </si>
  <si>
    <t>altre attività remunerative connesse all'azienda agricola</t>
  </si>
  <si>
    <t>tutte le voci</t>
  </si>
  <si>
    <t xml:space="preserve">    Pietrastornina</t>
  </si>
  <si>
    <t xml:space="preserve">    Prata di Principato Ultra</t>
  </si>
  <si>
    <t xml:space="preserve">    Pratola Serra</t>
  </si>
  <si>
    <t xml:space="preserve">    Quadrelle</t>
  </si>
  <si>
    <t xml:space="preserve">    Quindici</t>
  </si>
  <si>
    <t xml:space="preserve">    Rocca San Felice</t>
  </si>
  <si>
    <t xml:space="preserve">    Roccabascerana</t>
  </si>
  <si>
    <t xml:space="preserve">    Rotondi</t>
  </si>
  <si>
    <t xml:space="preserve">    Salza Irpina</t>
  </si>
  <si>
    <t xml:space="preserve">    San Mango sul Calore</t>
  </si>
  <si>
    <t xml:space="preserve">    San Martino Valle Caudina</t>
  </si>
  <si>
    <t>Classi di SAU (in ettari)</t>
  </si>
  <si>
    <t>Classi di SAT (in ettari)</t>
  </si>
  <si>
    <t xml:space="preserve">    Solofra</t>
  </si>
  <si>
    <t xml:space="preserve">    Sorbo Serpico</t>
  </si>
  <si>
    <t xml:space="preserve">    Sperone</t>
  </si>
  <si>
    <t xml:space="preserve">    Sturno</t>
  </si>
  <si>
    <t xml:space="preserve">    Summonte</t>
  </si>
  <si>
    <t xml:space="preserve">    Taurano</t>
  </si>
  <si>
    <t xml:space="preserve">    Taurasi</t>
  </si>
  <si>
    <t xml:space="preserve">    Teora</t>
  </si>
  <si>
    <t xml:space="preserve">    Torella dei Lombardi</t>
  </si>
  <si>
    <t>Forma di conduzione</t>
  </si>
  <si>
    <t>Allevamenti</t>
  </si>
  <si>
    <t>Comuni</t>
  </si>
  <si>
    <t>Altri prati avvicendati</t>
  </si>
  <si>
    <t xml:space="preserve">Ortive in serra </t>
  </si>
  <si>
    <t>Ortive in tunnel,  campane, ecc.</t>
  </si>
  <si>
    <t>Fiori piena aria</t>
  </si>
  <si>
    <t>Fiori in coltura protetta</t>
  </si>
  <si>
    <t>orticole</t>
  </si>
  <si>
    <t>floricole</t>
  </si>
  <si>
    <t>altre piantine</t>
  </si>
  <si>
    <t>Sorbo Serpico</t>
  </si>
  <si>
    <t>Sperone</t>
  </si>
  <si>
    <t>Sturno</t>
  </si>
  <si>
    <t>Summonte</t>
  </si>
  <si>
    <t>Avella</t>
  </si>
  <si>
    <t>Avellino</t>
  </si>
  <si>
    <t>Bagnoli Irpino</t>
  </si>
  <si>
    <t>Baiano</t>
  </si>
  <si>
    <t>Bisaccia</t>
  </si>
  <si>
    <t>Prati permanenti e pascoli</t>
  </si>
  <si>
    <t>Arboricoltura da legna</t>
  </si>
  <si>
    <t>Boschi</t>
  </si>
  <si>
    <t xml:space="preserve">    Atripalda</t>
  </si>
  <si>
    <t xml:space="preserve">    Avella</t>
  </si>
  <si>
    <t xml:space="preserve">    Avellino</t>
  </si>
  <si>
    <t xml:space="preserve">    Bagnoli Irpino</t>
  </si>
  <si>
    <t xml:space="preserve">    Baiano</t>
  </si>
  <si>
    <t xml:space="preserve">    Bisaccia</t>
  </si>
  <si>
    <t xml:space="preserve">    Bonito</t>
  </si>
  <si>
    <t xml:space="preserve">    Cairano</t>
  </si>
  <si>
    <t xml:space="preserve">    Calabritto</t>
  </si>
  <si>
    <t xml:space="preserve">    Calitri</t>
  </si>
  <si>
    <t xml:space="preserve">    Candida</t>
  </si>
  <si>
    <t xml:space="preserve">    Caposele</t>
  </si>
  <si>
    <t xml:space="preserve">    Capriglia Irpina</t>
  </si>
  <si>
    <t xml:space="preserve">    Carife</t>
  </si>
  <si>
    <t xml:space="preserve">    Casalbore</t>
  </si>
  <si>
    <t xml:space="preserve">    Cassano Irpino</t>
  </si>
  <si>
    <t xml:space="preserve">    Castel Baronia</t>
  </si>
  <si>
    <t xml:space="preserve">    Castelfranci</t>
  </si>
  <si>
    <t xml:space="preserve">    Castelvetere sul Calore</t>
  </si>
  <si>
    <t>nessun titolo</t>
  </si>
  <si>
    <t>licenza elementare</t>
  </si>
  <si>
    <t>licenza media</t>
  </si>
  <si>
    <t>diploma di qualifica (2-3 anni) agrario</t>
  </si>
  <si>
    <t>diploma di qualifica (2-3 anni) diverso da agrario</t>
  </si>
  <si>
    <t>diploma di scuola media superiore  agrario</t>
  </si>
  <si>
    <t>Sant' Angelo all' Esca</t>
  </si>
  <si>
    <t>Sant' Angelo a Scala</t>
  </si>
  <si>
    <t>Sant' Angelo dei Lombardi</t>
  </si>
  <si>
    <t>Volturara Irpina</t>
  </si>
  <si>
    <t>Zungoli</t>
  </si>
  <si>
    <t>Conduzione diretta del coltivatore</t>
  </si>
  <si>
    <t xml:space="preserve">    Cervinara</t>
  </si>
  <si>
    <t xml:space="preserve">    Cesinali</t>
  </si>
  <si>
    <t xml:space="preserve">    Chianche</t>
  </si>
  <si>
    <t xml:space="preserve">    Chiusano di San Domenico</t>
  </si>
  <si>
    <t xml:space="preserve">    Contrada</t>
  </si>
  <si>
    <t xml:space="preserve">    Conza della Campania</t>
  </si>
  <si>
    <t xml:space="preserve">    Domicella</t>
  </si>
  <si>
    <t xml:space="preserve">    Flumeri</t>
  </si>
  <si>
    <t>Atripalda</t>
  </si>
  <si>
    <t>Ente privato senza fine di lucro</t>
  </si>
  <si>
    <t>solo affitto</t>
  </si>
  <si>
    <t>Mais a maturazione cerosa</t>
  </si>
  <si>
    <t>Altri erbai monofiti di cereali</t>
  </si>
  <si>
    <t xml:space="preserve">Tavola  18 - Numero di aziende e capi per specie e per Comune </t>
  </si>
  <si>
    <t>Nettarina</t>
  </si>
  <si>
    <t>Albicocco</t>
  </si>
  <si>
    <t>Ciliegio</t>
  </si>
  <si>
    <t>Susino</t>
  </si>
  <si>
    <t>Fico</t>
  </si>
  <si>
    <t>Altra frutta</t>
  </si>
  <si>
    <t>Fagiolo secco</t>
  </si>
  <si>
    <t>Fava</t>
  </si>
  <si>
    <t>Altra societa' di persone</t>
  </si>
  <si>
    <t>Societa' di capitali</t>
  </si>
  <si>
    <t>Terreni a riposo</t>
  </si>
  <si>
    <t>Tot seminativi</t>
  </si>
  <si>
    <t>Vite</t>
  </si>
  <si>
    <t>Olivo</t>
  </si>
  <si>
    <t>Fruttiferi</t>
  </si>
  <si>
    <t>Agrumi</t>
  </si>
  <si>
    <t>Tot legnose agr.</t>
  </si>
  <si>
    <t>Conza Della Campania</t>
  </si>
  <si>
    <t>Domicella</t>
  </si>
  <si>
    <t>Altra forma di conduzione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</si>
  <si>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</si>
  <si>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</si>
  <si>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</si>
  <si>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</si>
  <si>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</si>
  <si>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</si>
  <si>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</si>
  <si>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</si>
  <si>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</si>
  <si>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Proprietà affitto e uso gratuito</t>
  </si>
  <si>
    <t>Senza terreni</t>
  </si>
  <si>
    <t>20,00 - 29,99</t>
  </si>
  <si>
    <t>10,00 - 19,99</t>
  </si>
  <si>
    <t>5,00 - 9,99</t>
  </si>
  <si>
    <t>Castelfranci</t>
  </si>
  <si>
    <t>Castelvetere Sul Calore</t>
  </si>
  <si>
    <t>Cervinara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</si>
  <si>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</si>
  <si>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</si>
  <si>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</si>
  <si>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</si>
  <si>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</si>
  <si>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</si>
  <si>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</si>
  <si>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Società semplice</t>
  </si>
  <si>
    <t>Altra società di persone</t>
  </si>
  <si>
    <t>Nusco</t>
  </si>
  <si>
    <t>San Michele Di Serino</t>
  </si>
  <si>
    <t>San Nicola Baronia</t>
  </si>
  <si>
    <t>San Potito Ultra</t>
  </si>
  <si>
    <t>San Sossio Baronia</t>
  </si>
  <si>
    <t>Santa Lucia Di Serino</t>
  </si>
  <si>
    <t>Proprità e Affitto</t>
  </si>
  <si>
    <t>Ente o Comune che gestisce proprieta' collettive</t>
  </si>
  <si>
    <t>-</t>
  </si>
  <si>
    <t>Montemiletto</t>
  </si>
  <si>
    <t>Monteverde</t>
  </si>
  <si>
    <t>Montoro Inferiore</t>
  </si>
  <si>
    <t>Titolo di possesso</t>
  </si>
  <si>
    <t>Aziende (num.)</t>
  </si>
  <si>
    <t>Superficie   (mq)</t>
  </si>
  <si>
    <t>Totale Avellino</t>
  </si>
  <si>
    <t>Mais</t>
  </si>
  <si>
    <t>Comuni</t>
  </si>
  <si>
    <t>Comuni</t>
  </si>
  <si>
    <t>Comuni</t>
  </si>
  <si>
    <t>Mandorlo</t>
  </si>
  <si>
    <t>Nocciolo</t>
  </si>
  <si>
    <t>Castagno</t>
  </si>
  <si>
    <t>Noce</t>
  </si>
  <si>
    <t>Altra frutta a guscio</t>
  </si>
  <si>
    <t>Fruttiferi</t>
  </si>
  <si>
    <t>Piante ornamentali</t>
  </si>
  <si>
    <t>Totale piante industriali</t>
  </si>
  <si>
    <t>Piante industriali</t>
  </si>
  <si>
    <t>Totale ortive</t>
  </si>
  <si>
    <t>Ortive</t>
  </si>
  <si>
    <t>Totale fiori</t>
  </si>
  <si>
    <t>Fiori e piante ornamentali</t>
  </si>
  <si>
    <t>Totale piantine</t>
  </si>
  <si>
    <t>Piantine</t>
  </si>
  <si>
    <t>Totale Foraggere avvicendate</t>
  </si>
  <si>
    <t>Foraggere avvicendate</t>
  </si>
  <si>
    <t>Sementi</t>
  </si>
  <si>
    <t>Frumento tenero e spelta</t>
  </si>
  <si>
    <t>Frumento duro</t>
  </si>
  <si>
    <t>Segale</t>
  </si>
  <si>
    <t>Orzo</t>
  </si>
  <si>
    <t>Bonito</t>
  </si>
  <si>
    <t>Cairano</t>
  </si>
  <si>
    <t>Superficie non utilizzata</t>
  </si>
  <si>
    <t>Altra superficie</t>
  </si>
  <si>
    <t>Funghi</t>
  </si>
  <si>
    <t>Serre</t>
  </si>
  <si>
    <t>Coltivazioni energetiche</t>
  </si>
  <si>
    <t>Andretta</t>
  </si>
  <si>
    <t>Aquilonia</t>
  </si>
  <si>
    <t>Ariano Irpino</t>
  </si>
  <si>
    <t>N. aziende con</t>
  </si>
  <si>
    <t>BOVINI</t>
  </si>
  <si>
    <t>BUFALINI</t>
  </si>
  <si>
    <t>EQUINI</t>
  </si>
  <si>
    <t>Solo uso gratuito</t>
  </si>
  <si>
    <t>Proprietà e Affitto</t>
  </si>
  <si>
    <t>Proprietà e uso gratuito</t>
  </si>
  <si>
    <t>Proprietà Affitto e uso gratuito</t>
  </si>
  <si>
    <t>Solo affitto</t>
  </si>
  <si>
    <t xml:space="preserve"> Affitto e uso gratuito</t>
  </si>
  <si>
    <t>Senza terreni</t>
  </si>
  <si>
    <t>Comuni</t>
  </si>
  <si>
    <t>Aziende</t>
  </si>
  <si>
    <t>Sant' Andrea di Conza</t>
  </si>
  <si>
    <t>Avena</t>
  </si>
  <si>
    <t>Sorgo</t>
  </si>
  <si>
    <t>Altri cereali</t>
  </si>
  <si>
    <t>Legnose agrarie</t>
  </si>
  <si>
    <t>Olive da tavola</t>
  </si>
  <si>
    <t>Olive per olio</t>
  </si>
  <si>
    <t>Totale agrumi</t>
  </si>
  <si>
    <t>Agrumi</t>
  </si>
  <si>
    <t>Totale fruttiferi</t>
  </si>
  <si>
    <t>Totale vivai</t>
  </si>
  <si>
    <t>Vivai</t>
  </si>
  <si>
    <t>Orti familiari</t>
  </si>
  <si>
    <t>Altra forma di conduzione</t>
  </si>
  <si>
    <t>Caposele</t>
  </si>
  <si>
    <t>Capriglia Irpina</t>
  </si>
  <si>
    <t>Carife</t>
  </si>
  <si>
    <t>Casalbore</t>
  </si>
  <si>
    <t>Cassano Irpino</t>
  </si>
  <si>
    <t>Castel Baronia</t>
  </si>
  <si>
    <t>Altri erbai</t>
  </si>
  <si>
    <t>2,00 - 2,99</t>
  </si>
  <si>
    <t>1,00 - 1,99</t>
  </si>
  <si>
    <t>Meno di 1,00</t>
  </si>
  <si>
    <t>Senza superficie</t>
  </si>
  <si>
    <t>Variazioni %</t>
  </si>
  <si>
    <t>Variazioni assolute</t>
  </si>
  <si>
    <t>SAT 2000</t>
  </si>
  <si>
    <t>SAT 2010</t>
  </si>
  <si>
    <t>SAU 2000</t>
  </si>
  <si>
    <t>SAU 2010</t>
  </si>
  <si>
    <t>Aziende 2000</t>
  </si>
  <si>
    <t>Tufo</t>
  </si>
  <si>
    <t>Vallata</t>
  </si>
  <si>
    <t>Vallesaccarda</t>
  </si>
  <si>
    <t>Venticano</t>
  </si>
  <si>
    <t>Villamaina</t>
  </si>
  <si>
    <t>Villanova Del Battista</t>
  </si>
  <si>
    <t>OVINI</t>
  </si>
  <si>
    <t>CAPRINI</t>
  </si>
  <si>
    <t>SUINI</t>
  </si>
  <si>
    <t>Roccabascerana</t>
  </si>
  <si>
    <t>Rocca San Felice</t>
  </si>
  <si>
    <t>Rotondi</t>
  </si>
  <si>
    <t>Salza Irpina</t>
  </si>
  <si>
    <t>Ente privato senza fini di lucro</t>
  </si>
  <si>
    <t>Società di capitali</t>
  </si>
  <si>
    <t>Società cooperative</t>
  </si>
  <si>
    <t>Amministrazione o ente pubblico</t>
  </si>
  <si>
    <t>Ente o Comune che gestisce proprietà collettive</t>
  </si>
  <si>
    <t>Mais in erba</t>
  </si>
  <si>
    <t>Tavola 17 - Numero di aziende e relativa superficie investita, in ettari, secondo le principali forme di utilizzazione dei terreni per Comune.</t>
  </si>
  <si>
    <t>Altra superficie boscata</t>
  </si>
  <si>
    <t>Kiwi</t>
  </si>
  <si>
    <t>Altra frutta sub tropicale</t>
  </si>
  <si>
    <t>Lupino dolce</t>
  </si>
  <si>
    <t>Altri legumi secchi</t>
  </si>
  <si>
    <t>Tabacco</t>
  </si>
  <si>
    <t>Luppolo</t>
  </si>
  <si>
    <t>Piante tessili</t>
  </si>
  <si>
    <t>Piante da semi oleosi</t>
  </si>
  <si>
    <t>Piante aromatiche medicinali,spezie e da condimento</t>
  </si>
  <si>
    <t>Altre piante industriali</t>
  </si>
  <si>
    <t>Ortive in coltivazione di pieno campo</t>
  </si>
  <si>
    <t>Ortive in piena aria in orti stabili ed industriali</t>
  </si>
  <si>
    <t>Flumeri</t>
  </si>
  <si>
    <t>Fontanarosa</t>
  </si>
  <si>
    <t>Forino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</si>
</sst>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#,##0.0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_-* #,##0_-;\-* #,##0_-;_-* &quot;-&quot;??_-;_-@_-"/>
    <numFmt numFmtId="175" formatCode="General"/>
    <numFmt numFmtId="176" formatCode="#,##0"/>
    <numFmt numFmtId="177" formatCode="#,##0.00"/>
    <numFmt numFmtId="178" formatCode="#,##0.0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Cambria"/>
      <family val="0"/>
    </font>
    <font>
      <i/>
      <sz val="12"/>
      <name val="Cambria"/>
      <family val="0"/>
    </font>
    <font>
      <b/>
      <i/>
      <sz val="12"/>
      <name val="Cambri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mbria"/>
      <family val="0"/>
    </font>
    <font>
      <b/>
      <sz val="12"/>
      <name val="Cambria"/>
      <family val="0"/>
    </font>
    <font>
      <b/>
      <sz val="14"/>
      <name val="Cambria"/>
      <family val="1"/>
    </font>
    <font>
      <b/>
      <i/>
      <sz val="12"/>
      <color indexed="8"/>
      <name val="Cambria"/>
      <family val="0"/>
    </font>
    <font>
      <sz val="12"/>
      <name val="Verdana"/>
      <family val="0"/>
    </font>
    <font>
      <b/>
      <sz val="12"/>
      <color indexed="8"/>
      <name val="Cambria"/>
      <family val="0"/>
    </font>
  </fonts>
  <fills count="2">
    <fill>
      <patternFill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/>
    </xf>
    <xf numFmtId="0" fontId="5" fillId="0" borderId="6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9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69" fontId="5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69" fontId="5" fillId="0" borderId="8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9" xfId="0" applyFont="1" applyBorder="1" applyAlignment="1">
      <alignment vertic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169" fontId="5" fillId="0" borderId="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169" fontId="5" fillId="0" borderId="9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9" xfId="0" applyNumberFormat="1" applyBorder="1" applyAlignment="1">
      <alignment horizontal="left" indent="2"/>
    </xf>
    <xf numFmtId="3" fontId="0" fillId="0" borderId="10" xfId="0" applyNumberFormat="1" applyBorder="1" applyAlignment="1">
      <alignment horizontal="left" indent="2"/>
    </xf>
    <xf numFmtId="3" fontId="5" fillId="0" borderId="9" xfId="0" applyNumberFormat="1" applyFont="1" applyBorder="1" applyAlignment="1">
      <alignment horizontal="left" indent="2"/>
    </xf>
    <xf numFmtId="169" fontId="5" fillId="0" borderId="9" xfId="0" applyNumberFormat="1" applyFont="1" applyBorder="1" applyAlignment="1">
      <alignment horizontal="left" indent="2"/>
    </xf>
    <xf numFmtId="4" fontId="0" fillId="0" borderId="11" xfId="0" applyNumberFormat="1" applyBorder="1" applyAlignment="1">
      <alignment horizontal="left" indent="2"/>
    </xf>
    <xf numFmtId="4" fontId="0" fillId="0" borderId="0" xfId="0" applyNumberFormat="1" applyAlignment="1">
      <alignment horizontal="left" indent="2"/>
    </xf>
    <xf numFmtId="4" fontId="5" fillId="0" borderId="9" xfId="0" applyNumberFormat="1" applyFont="1" applyBorder="1" applyAlignment="1">
      <alignment horizontal="left" indent="2"/>
    </xf>
    <xf numFmtId="4" fontId="0" fillId="0" borderId="9" xfId="0" applyNumberFormat="1" applyBorder="1" applyAlignment="1">
      <alignment horizontal="left" indent="2"/>
    </xf>
    <xf numFmtId="4" fontId="0" fillId="0" borderId="11" xfId="0" applyNumberFormat="1" applyBorder="1" applyAlignment="1">
      <alignment horizontal="left" indent="1"/>
    </xf>
    <xf numFmtId="169" fontId="5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left" indent="2"/>
    </xf>
    <xf numFmtId="3" fontId="0" fillId="0" borderId="0" xfId="0" applyNumberFormat="1" applyBorder="1" applyAlignment="1">
      <alignment horizontal="left" indent="2"/>
    </xf>
    <xf numFmtId="3" fontId="5" fillId="0" borderId="13" xfId="0" applyNumberFormat="1" applyFont="1" applyBorder="1" applyAlignment="1">
      <alignment horizontal="left" indent="2"/>
    </xf>
    <xf numFmtId="169" fontId="5" fillId="0" borderId="13" xfId="0" applyNumberFormat="1" applyFont="1" applyBorder="1" applyAlignment="1">
      <alignment horizontal="left" indent="2"/>
    </xf>
    <xf numFmtId="4" fontId="0" fillId="0" borderId="12" xfId="0" applyNumberFormat="1" applyBorder="1" applyAlignment="1">
      <alignment horizontal="left" indent="2"/>
    </xf>
    <xf numFmtId="4" fontId="5" fillId="0" borderId="13" xfId="0" applyNumberFormat="1" applyFont="1" applyBorder="1" applyAlignment="1">
      <alignment horizontal="left" indent="2"/>
    </xf>
    <xf numFmtId="4" fontId="0" fillId="0" borderId="13" xfId="0" applyNumberFormat="1" applyBorder="1" applyAlignment="1">
      <alignment horizontal="left" indent="2"/>
    </xf>
    <xf numFmtId="4" fontId="0" fillId="0" borderId="12" xfId="0" applyNumberFormat="1" applyBorder="1" applyAlignment="1">
      <alignment horizontal="left" indent="1"/>
    </xf>
    <xf numFmtId="3" fontId="5" fillId="0" borderId="14" xfId="0" applyNumberFormat="1" applyFont="1" applyBorder="1" applyAlignment="1">
      <alignment horizontal="left" indent="2"/>
    </xf>
    <xf numFmtId="169" fontId="5" fillId="0" borderId="14" xfId="0" applyNumberFormat="1" applyFont="1" applyBorder="1" applyAlignment="1">
      <alignment horizontal="left" indent="2"/>
    </xf>
    <xf numFmtId="4" fontId="5" fillId="0" borderId="14" xfId="0" applyNumberFormat="1" applyFont="1" applyBorder="1" applyAlignment="1">
      <alignment horizontal="left" indent="2"/>
    </xf>
    <xf numFmtId="4" fontId="0" fillId="0" borderId="14" xfId="0" applyNumberFormat="1" applyBorder="1" applyAlignment="1">
      <alignment horizontal="left" indent="2"/>
    </xf>
    <xf numFmtId="4" fontId="0" fillId="0" borderId="15" xfId="0" applyNumberFormat="1" applyBorder="1" applyAlignment="1">
      <alignment horizontal="left" inden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/>
    </xf>
    <xf numFmtId="169" fontId="5" fillId="0" borderId="11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9" fontId="6" fillId="0" borderId="7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169" fontId="10" fillId="0" borderId="9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169" fontId="10" fillId="0" borderId="11" xfId="0" applyNumberFormat="1" applyFont="1" applyBorder="1" applyAlignment="1">
      <alignment horizontal="center" wrapText="1"/>
    </xf>
    <xf numFmtId="0" fontId="5" fillId="0" borderId="22" xfId="0" applyFont="1" applyBorder="1" applyAlignment="1">
      <alignment/>
    </xf>
    <xf numFmtId="169" fontId="10" fillId="0" borderId="13" xfId="0" applyNumberFormat="1" applyFont="1" applyBorder="1" applyAlignment="1">
      <alignment horizontal="center" wrapText="1"/>
    </xf>
    <xf numFmtId="169" fontId="10" fillId="0" borderId="12" xfId="0" applyNumberFormat="1" applyFont="1" applyBorder="1" applyAlignment="1">
      <alignment horizontal="center" wrapText="1"/>
    </xf>
    <xf numFmtId="0" fontId="5" fillId="0" borderId="23" xfId="0" applyFont="1" applyBorder="1" applyAlignment="1">
      <alignment/>
    </xf>
    <xf numFmtId="169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9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NumberFormat="1" applyFont="1" applyBorder="1" applyAlignment="1" quotePrefix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4" xfId="0" applyNumberFormat="1" applyFont="1" applyBorder="1" applyAlignment="1" quotePrefix="1">
      <alignment horizontal="center"/>
    </xf>
    <xf numFmtId="3" fontId="5" fillId="0" borderId="34" xfId="0" applyNumberFormat="1" applyFont="1" applyBorder="1" applyAlignment="1" quotePrefix="1">
      <alignment horizontal="center"/>
    </xf>
    <xf numFmtId="4" fontId="5" fillId="0" borderId="34" xfId="0" applyNumberFormat="1" applyFont="1" applyBorder="1" applyAlignment="1" quotePrefix="1">
      <alignment horizontal="center"/>
    </xf>
    <xf numFmtId="3" fontId="5" fillId="0" borderId="35" xfId="0" applyNumberFormat="1" applyFont="1" applyBorder="1" applyAlignment="1" quotePrefix="1">
      <alignment horizontal="center"/>
    </xf>
    <xf numFmtId="0" fontId="5" fillId="0" borderId="35" xfId="0" applyNumberFormat="1" applyFont="1" applyBorder="1" applyAlignment="1" quotePrefix="1">
      <alignment horizontal="center"/>
    </xf>
    <xf numFmtId="4" fontId="5" fillId="0" borderId="35" xfId="0" applyNumberFormat="1" applyFont="1" applyBorder="1" applyAlignment="1" quotePrefix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68" fontId="5" fillId="0" borderId="29" xfId="0" applyNumberFormat="1" applyFont="1" applyBorder="1" applyAlignment="1">
      <alignment vertical="center"/>
    </xf>
    <xf numFmtId="168" fontId="5" fillId="0" borderId="25" xfId="0" applyNumberFormat="1" applyFont="1" applyBorder="1" applyAlignment="1">
      <alignment vertical="center"/>
    </xf>
    <xf numFmtId="168" fontId="7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168" fontId="7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8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168" fontId="5" fillId="0" borderId="2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68" fontId="5" fillId="0" borderId="44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5" fillId="0" borderId="45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176" fontId="5" fillId="0" borderId="32" xfId="0" applyNumberFormat="1" applyFont="1" applyBorder="1" applyAlignment="1">
      <alignment horizontal="center"/>
    </xf>
    <xf numFmtId="176" fontId="5" fillId="0" borderId="3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176" fontId="0" fillId="0" borderId="35" xfId="0" applyNumberForma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5" fillId="0" borderId="47" xfId="0" applyFont="1" applyFill="1" applyBorder="1" applyAlignment="1">
      <alignment vertical="top" wrapText="1"/>
    </xf>
    <xf numFmtId="3" fontId="5" fillId="0" borderId="48" xfId="0" applyNumberFormat="1" applyFont="1" applyBorder="1" applyAlignment="1">
      <alignment horizontal="center"/>
    </xf>
    <xf numFmtId="0" fontId="5" fillId="0" borderId="49" xfId="0" applyFont="1" applyFill="1" applyBorder="1" applyAlignment="1">
      <alignment vertical="top" wrapText="1"/>
    </xf>
    <xf numFmtId="0" fontId="5" fillId="0" borderId="50" xfId="0" applyFont="1" applyFill="1" applyBorder="1" applyAlignment="1">
      <alignment vertical="top" wrapText="1"/>
    </xf>
    <xf numFmtId="3" fontId="11" fillId="0" borderId="45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5" xfId="0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top" wrapText="1"/>
    </xf>
    <xf numFmtId="176" fontId="5" fillId="0" borderId="52" xfId="0" applyNumberFormat="1" applyFont="1" applyFill="1" applyBorder="1" applyAlignment="1">
      <alignment horizontal="center"/>
    </xf>
    <xf numFmtId="176" fontId="5" fillId="0" borderId="53" xfId="0" applyNumberFormat="1" applyFont="1" applyFill="1" applyBorder="1" applyAlignment="1">
      <alignment horizontal="center"/>
    </xf>
    <xf numFmtId="176" fontId="5" fillId="0" borderId="54" xfId="0" applyNumberFormat="1" applyFont="1" applyFill="1" applyBorder="1" applyAlignment="1">
      <alignment horizontal="center"/>
    </xf>
    <xf numFmtId="176" fontId="5" fillId="0" borderId="49" xfId="0" applyNumberFormat="1" applyFont="1" applyFill="1" applyBorder="1" applyAlignment="1">
      <alignment horizontal="center"/>
    </xf>
    <xf numFmtId="176" fontId="5" fillId="0" borderId="55" xfId="0" applyNumberFormat="1" applyFont="1" applyFill="1" applyBorder="1" applyAlignment="1">
      <alignment horizontal="center"/>
    </xf>
    <xf numFmtId="176" fontId="5" fillId="0" borderId="56" xfId="0" applyNumberFormat="1" applyFont="1" applyFill="1" applyBorder="1" applyAlignment="1">
      <alignment horizontal="center"/>
    </xf>
    <xf numFmtId="176" fontId="5" fillId="0" borderId="57" xfId="0" applyNumberFormat="1" applyFont="1" applyFill="1" applyBorder="1" applyAlignment="1">
      <alignment horizontal="center"/>
    </xf>
    <xf numFmtId="176" fontId="5" fillId="0" borderId="50" xfId="0" applyNumberFormat="1" applyFont="1" applyFill="1" applyBorder="1" applyAlignment="1">
      <alignment horizontal="center"/>
    </xf>
    <xf numFmtId="176" fontId="11" fillId="0" borderId="58" xfId="0" applyNumberFormat="1" applyFont="1" applyFill="1" applyBorder="1" applyAlignment="1">
      <alignment horizontal="center"/>
    </xf>
    <xf numFmtId="176" fontId="11" fillId="0" borderId="59" xfId="0" applyNumberFormat="1" applyFont="1" applyFill="1" applyBorder="1" applyAlignment="1">
      <alignment horizontal="center"/>
    </xf>
    <xf numFmtId="176" fontId="11" fillId="0" borderId="60" xfId="0" applyNumberFormat="1" applyFont="1" applyFill="1" applyBorder="1" applyAlignment="1">
      <alignment horizontal="center"/>
    </xf>
    <xf numFmtId="176" fontId="11" fillId="0" borderId="45" xfId="0" applyNumberFormat="1" applyFont="1" applyFill="1" applyBorder="1" applyAlignment="1">
      <alignment horizontal="center"/>
    </xf>
    <xf numFmtId="3" fontId="11" fillId="0" borderId="45" xfId="0" applyNumberFormat="1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left" vertical="top" wrapText="1"/>
    </xf>
    <xf numFmtId="3" fontId="5" fillId="0" borderId="49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 horizontal="center" vertical="top" wrapText="1"/>
    </xf>
    <xf numFmtId="0" fontId="5" fillId="0" borderId="61" xfId="0" applyFont="1" applyFill="1" applyBorder="1" applyAlignment="1">
      <alignment horizontal="center" vertical="top" wrapText="1"/>
    </xf>
    <xf numFmtId="0" fontId="5" fillId="0" borderId="62" xfId="0" applyNumberFormat="1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5" fillId="0" borderId="63" xfId="0" applyNumberFormat="1" applyFont="1" applyFill="1" applyBorder="1" applyAlignment="1">
      <alignment horizontal="center"/>
    </xf>
    <xf numFmtId="0" fontId="5" fillId="0" borderId="64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0" fontId="5" fillId="0" borderId="65" xfId="0" applyNumberFormat="1" applyFont="1" applyFill="1" applyBorder="1" applyAlignment="1">
      <alignment horizontal="center"/>
    </xf>
    <xf numFmtId="0" fontId="5" fillId="0" borderId="55" xfId="0" applyNumberFormat="1" applyFont="1" applyFill="1" applyBorder="1" applyAlignment="1">
      <alignment horizontal="center"/>
    </xf>
    <xf numFmtId="0" fontId="5" fillId="0" borderId="66" xfId="0" applyNumberFormat="1" applyFont="1" applyFill="1" applyBorder="1" applyAlignment="1">
      <alignment horizontal="center"/>
    </xf>
    <xf numFmtId="0" fontId="5" fillId="0" borderId="67" xfId="0" applyNumberFormat="1" applyFont="1" applyFill="1" applyBorder="1" applyAlignment="1">
      <alignment horizontal="center"/>
    </xf>
    <xf numFmtId="0" fontId="5" fillId="0" borderId="50" xfId="0" applyNumberFormat="1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69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9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7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wrapText="1"/>
    </xf>
    <xf numFmtId="0" fontId="10" fillId="0" borderId="74" xfId="0" applyFont="1" applyBorder="1" applyAlignment="1">
      <alignment horizontal="center" wrapText="1"/>
    </xf>
    <xf numFmtId="0" fontId="7" fillId="0" borderId="28" xfId="0" applyFont="1" applyBorder="1" applyAlignment="1">
      <alignment vertic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1" fillId="0" borderId="84" xfId="0" applyFont="1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86" xfId="0" applyFont="1" applyBorder="1" applyAlignment="1">
      <alignment horizontal="center" vertical="center"/>
    </xf>
    <xf numFmtId="168" fontId="11" fillId="0" borderId="8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68" fontId="5" fillId="0" borderId="33" xfId="0" applyNumberFormat="1" applyFont="1" applyBorder="1" applyAlignment="1">
      <alignment horizontal="center" vertical="center"/>
    </xf>
    <xf numFmtId="168" fontId="5" fillId="0" borderId="87" xfId="0" applyNumberFormat="1" applyFont="1" applyBorder="1" applyAlignment="1">
      <alignment horizontal="center" vertical="center"/>
    </xf>
    <xf numFmtId="0" fontId="7" fillId="0" borderId="73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168" fontId="5" fillId="0" borderId="32" xfId="0" applyNumberFormat="1" applyFont="1" applyBorder="1" applyAlignment="1">
      <alignment horizontal="center" vertical="center"/>
    </xf>
    <xf numFmtId="168" fontId="5" fillId="0" borderId="44" xfId="0" applyNumberFormat="1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 wrapText="1"/>
    </xf>
    <xf numFmtId="168" fontId="11" fillId="0" borderId="89" xfId="0" applyNumberFormat="1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168" fontId="11" fillId="0" borderId="77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168" fontId="11" fillId="0" borderId="42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168" fontId="11" fillId="0" borderId="9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168" fontId="11" fillId="0" borderId="90" xfId="0" applyNumberFormat="1" applyFont="1" applyBorder="1" applyAlignment="1">
      <alignment horizontal="center" vertical="center"/>
    </xf>
    <xf numFmtId="168" fontId="11" fillId="0" borderId="89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168" fontId="11" fillId="0" borderId="51" xfId="0" applyNumberFormat="1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168" fontId="11" fillId="0" borderId="42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/>
    </xf>
    <xf numFmtId="168" fontId="11" fillId="0" borderId="76" xfId="0" applyNumberFormat="1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168" fontId="11" fillId="0" borderId="7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 wrapText="1"/>
    </xf>
    <xf numFmtId="168" fontId="11" fillId="0" borderId="72" xfId="0" applyNumberFormat="1" applyFont="1" applyBorder="1" applyAlignment="1">
      <alignment horizontal="center" vertical="center" wrapText="1"/>
    </xf>
    <xf numFmtId="168" fontId="11" fillId="0" borderId="93" xfId="0" applyNumberFormat="1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168" fontId="11" fillId="0" borderId="7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5" fillId="0" borderId="91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168" fontId="1" fillId="0" borderId="45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168" fontId="11" fillId="0" borderId="77" xfId="0" applyNumberFormat="1" applyFont="1" applyBorder="1" applyAlignment="1">
      <alignment horizontal="center"/>
    </xf>
    <xf numFmtId="0" fontId="7" fillId="0" borderId="90" xfId="0" applyFont="1" applyBorder="1" applyAlignment="1">
      <alignment/>
    </xf>
    <xf numFmtId="0" fontId="13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11" fillId="0" borderId="16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169" fontId="7" fillId="0" borderId="16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168" fontId="11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169" fontId="7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left" indent="2"/>
    </xf>
    <xf numFmtId="3" fontId="7" fillId="0" borderId="16" xfId="0" applyNumberFormat="1" applyFont="1" applyBorder="1" applyAlignment="1">
      <alignment horizontal="left" indent="2"/>
    </xf>
    <xf numFmtId="169" fontId="7" fillId="0" borderId="17" xfId="0" applyNumberFormat="1" applyFont="1" applyBorder="1" applyAlignment="1">
      <alignment horizontal="left" indent="2"/>
    </xf>
    <xf numFmtId="4" fontId="7" fillId="0" borderId="17" xfId="0" applyNumberFormat="1" applyFont="1" applyBorder="1" applyAlignment="1">
      <alignment horizontal="left" indent="2"/>
    </xf>
    <xf numFmtId="4" fontId="7" fillId="0" borderId="16" xfId="0" applyNumberFormat="1" applyFont="1" applyBorder="1" applyAlignment="1">
      <alignment horizontal="left" indent="2"/>
    </xf>
    <xf numFmtId="4" fontId="7" fillId="0" borderId="16" xfId="0" applyNumberFormat="1" applyFont="1" applyBorder="1" applyAlignment="1">
      <alignment horizontal="left" indent="1"/>
    </xf>
    <xf numFmtId="176" fontId="11" fillId="0" borderId="45" xfId="0" applyNumberFormat="1" applyFont="1" applyBorder="1" applyAlignment="1">
      <alignment horizontal="center"/>
    </xf>
    <xf numFmtId="4" fontId="11" fillId="0" borderId="45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7" fillId="0" borderId="45" xfId="0" applyNumberFormat="1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" fillId="0" borderId="45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45" xfId="0" applyFont="1" applyFill="1" applyBorder="1" applyAlignment="1">
      <alignment horizontal="right" vertical="top" wrapText="1"/>
    </xf>
    <xf numFmtId="0" fontId="11" fillId="0" borderId="45" xfId="0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right" vertical="top" wrapText="1"/>
    </xf>
    <xf numFmtId="0" fontId="11" fillId="0" borderId="42" xfId="0" applyNumberFormat="1" applyFont="1" applyFill="1" applyBorder="1" applyAlignment="1">
      <alignment horizontal="center"/>
    </xf>
    <xf numFmtId="0" fontId="11" fillId="0" borderId="58" xfId="0" applyNumberFormat="1" applyFont="1" applyFill="1" applyBorder="1" applyAlignment="1">
      <alignment horizontal="center"/>
    </xf>
    <xf numFmtId="0" fontId="11" fillId="0" borderId="61" xfId="0" applyNumberFormat="1" applyFont="1" applyFill="1" applyBorder="1" applyAlignment="1">
      <alignment horizontal="center"/>
    </xf>
    <xf numFmtId="0" fontId="11" fillId="0" borderId="51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top" wrapText="1"/>
    </xf>
    <xf numFmtId="3" fontId="5" fillId="0" borderId="77" xfId="0" applyNumberFormat="1" applyFont="1" applyBorder="1" applyAlignment="1">
      <alignment horizontal="center"/>
    </xf>
    <xf numFmtId="0" fontId="5" fillId="0" borderId="85" xfId="0" applyNumberFormat="1" applyFont="1" applyBorder="1" applyAlignment="1">
      <alignment horizontal="center"/>
    </xf>
    <xf numFmtId="4" fontId="5" fillId="0" borderId="77" xfId="0" applyNumberFormat="1" applyFont="1" applyBorder="1" applyAlignment="1">
      <alignment horizontal="center"/>
    </xf>
    <xf numFmtId="0" fontId="5" fillId="0" borderId="77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3" fontId="5" fillId="0" borderId="89" xfId="0" applyNumberFormat="1" applyFont="1" applyBorder="1" applyAlignment="1">
      <alignment horizontal="center"/>
    </xf>
    <xf numFmtId="0" fontId="5" fillId="0" borderId="98" xfId="0" applyNumberFormat="1" applyFont="1" applyBorder="1" applyAlignment="1">
      <alignment horizontal="center"/>
    </xf>
    <xf numFmtId="4" fontId="5" fillId="0" borderId="89" xfId="0" applyNumberFormat="1" applyFont="1" applyBorder="1" applyAlignment="1">
      <alignment horizontal="center"/>
    </xf>
    <xf numFmtId="0" fontId="5" fillId="0" borderId="89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3" fontId="11" fillId="0" borderId="93" xfId="0" applyNumberFormat="1" applyFont="1" applyBorder="1" applyAlignment="1">
      <alignment horizontal="center"/>
    </xf>
    <xf numFmtId="3" fontId="11" fillId="0" borderId="99" xfId="0" applyNumberFormat="1" applyFont="1" applyBorder="1" applyAlignment="1">
      <alignment horizontal="center"/>
    </xf>
    <xf numFmtId="4" fontId="11" fillId="0" borderId="93" xfId="0" applyNumberFormat="1" applyFont="1" applyBorder="1" applyAlignment="1">
      <alignment horizontal="center"/>
    </xf>
    <xf numFmtId="4" fontId="11" fillId="0" borderId="99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B20" sqref="B20"/>
    </sheetView>
  </sheetViews>
  <sheetFormatPr defaultColWidth="13.00390625" defaultRowHeight="12.75"/>
  <cols>
    <col min="1" max="1" width="16.75390625" style="0" customWidth="1"/>
    <col min="2" max="13" width="13.00390625" style="0" customWidth="1"/>
    <col min="14" max="16384" width="13.00390625" style="1" customWidth="1"/>
  </cols>
  <sheetData>
    <row r="1" s="28" customFormat="1" ht="15">
      <c r="A1" s="190" t="s">
        <v>70</v>
      </c>
    </row>
    <row r="2" s="3" customFormat="1" ht="15.75" thickBot="1">
      <c r="A2" s="7"/>
    </row>
    <row r="3" spans="1:13" s="3" customFormat="1" ht="15">
      <c r="A3" s="240" t="s">
        <v>301</v>
      </c>
      <c r="B3" s="242" t="s">
        <v>204</v>
      </c>
      <c r="C3" s="244" t="s">
        <v>522</v>
      </c>
      <c r="D3" s="244" t="s">
        <v>517</v>
      </c>
      <c r="E3" s="242" t="s">
        <v>516</v>
      </c>
      <c r="F3" s="242" t="s">
        <v>521</v>
      </c>
      <c r="G3" s="242" t="s">
        <v>520</v>
      </c>
      <c r="H3" s="244" t="s">
        <v>517</v>
      </c>
      <c r="I3" s="242" t="s">
        <v>516</v>
      </c>
      <c r="J3" s="242" t="s">
        <v>519</v>
      </c>
      <c r="K3" s="242" t="s">
        <v>518</v>
      </c>
      <c r="L3" s="242" t="s">
        <v>517</v>
      </c>
      <c r="M3" s="242" t="s">
        <v>516</v>
      </c>
    </row>
    <row r="4" spans="1:13" s="3" customFormat="1" ht="25.5" customHeight="1" thickBot="1">
      <c r="A4" s="241"/>
      <c r="B4" s="243"/>
      <c r="C4" s="245"/>
      <c r="D4" s="245"/>
      <c r="E4" s="243"/>
      <c r="F4" s="243"/>
      <c r="G4" s="243"/>
      <c r="H4" s="245"/>
      <c r="I4" s="243"/>
      <c r="J4" s="243"/>
      <c r="K4" s="243"/>
      <c r="L4" s="243"/>
      <c r="M4" s="243"/>
    </row>
    <row r="5" spans="1:13" s="3" customFormat="1" ht="30" customHeight="1">
      <c r="A5" s="6" t="s">
        <v>515</v>
      </c>
      <c r="B5" s="8">
        <v>46</v>
      </c>
      <c r="C5" s="9">
        <v>15</v>
      </c>
      <c r="D5" s="10">
        <f aca="true" t="shared" si="0" ref="D5:D16">B5-C5</f>
        <v>31</v>
      </c>
      <c r="E5" s="11">
        <f aca="true" t="shared" si="1" ref="E5:E16">D5/C5*100</f>
        <v>206.66666666666669</v>
      </c>
      <c r="F5" s="10"/>
      <c r="G5" s="12">
        <v>0</v>
      </c>
      <c r="H5" s="13"/>
      <c r="I5" s="14"/>
      <c r="J5" s="15">
        <v>227.6</v>
      </c>
      <c r="K5" s="15">
        <v>4.0600000000000005</v>
      </c>
      <c r="L5" s="15">
        <f aca="true" t="shared" si="2" ref="L5:L15">J5-K5</f>
        <v>223.54</v>
      </c>
      <c r="M5" s="15">
        <f aca="true" t="shared" si="3" ref="M5:M15">L5-K5*100</f>
        <v>-182.46000000000006</v>
      </c>
    </row>
    <row r="6" spans="1:13" s="3" customFormat="1" ht="27.75" customHeight="1">
      <c r="A6" s="5" t="s">
        <v>514</v>
      </c>
      <c r="B6" s="16">
        <v>7402</v>
      </c>
      <c r="C6" s="17">
        <v>21582</v>
      </c>
      <c r="D6" s="16">
        <f t="shared" si="0"/>
        <v>-14180</v>
      </c>
      <c r="E6" s="18">
        <f t="shared" si="1"/>
        <v>-65.70290056528589</v>
      </c>
      <c r="F6" s="19">
        <v>4091.77</v>
      </c>
      <c r="G6" s="19">
        <v>10248.989999999849</v>
      </c>
      <c r="H6" s="20">
        <f aca="true" t="shared" si="4" ref="H6:H16">F6-G6</f>
        <v>-6157.219999999848</v>
      </c>
      <c r="I6" s="18">
        <f aca="true" t="shared" si="5" ref="I6:I16">H6/G6*100</f>
        <v>-60.076358743641464</v>
      </c>
      <c r="J6" s="21">
        <v>6545.3</v>
      </c>
      <c r="K6" s="21">
        <v>17337.219999999725</v>
      </c>
      <c r="L6" s="21">
        <f t="shared" si="2"/>
        <v>-10791.919999999725</v>
      </c>
      <c r="M6" s="21">
        <f t="shared" si="3"/>
        <v>-1744513.9199999722</v>
      </c>
    </row>
    <row r="7" spans="1:13" s="3" customFormat="1" ht="27.75" customHeight="1">
      <c r="A7" s="5" t="s">
        <v>513</v>
      </c>
      <c r="B7" s="16">
        <v>5582</v>
      </c>
      <c r="C7" s="17">
        <v>9335</v>
      </c>
      <c r="D7" s="16">
        <f t="shared" si="0"/>
        <v>-3753</v>
      </c>
      <c r="E7" s="18">
        <f t="shared" si="1"/>
        <v>-40.20353508302089</v>
      </c>
      <c r="F7" s="19">
        <v>7748.23</v>
      </c>
      <c r="G7" s="19">
        <v>13091.820000000062</v>
      </c>
      <c r="H7" s="20">
        <f t="shared" si="4"/>
        <v>-5343.590000000062</v>
      </c>
      <c r="I7" s="18">
        <f t="shared" si="5"/>
        <v>-40.816250147038666</v>
      </c>
      <c r="J7" s="21">
        <v>10106.88</v>
      </c>
      <c r="K7" s="21">
        <v>17336.729999999985</v>
      </c>
      <c r="L7" s="21">
        <f t="shared" si="2"/>
        <v>-7229.849999999986</v>
      </c>
      <c r="M7" s="21">
        <f t="shared" si="3"/>
        <v>-1740902.8499999987</v>
      </c>
    </row>
    <row r="8" spans="1:13" s="3" customFormat="1" ht="27.75" customHeight="1">
      <c r="A8" s="5" t="s">
        <v>512</v>
      </c>
      <c r="B8" s="16">
        <v>3330</v>
      </c>
      <c r="C8" s="17">
        <v>4642</v>
      </c>
      <c r="D8" s="16">
        <f t="shared" si="0"/>
        <v>-1312</v>
      </c>
      <c r="E8" s="18">
        <f t="shared" si="1"/>
        <v>-28.263679448513574</v>
      </c>
      <c r="F8" s="19">
        <v>8015.71</v>
      </c>
      <c r="G8" s="19">
        <v>11232.660000000027</v>
      </c>
      <c r="H8" s="20">
        <f t="shared" si="4"/>
        <v>-3216.950000000027</v>
      </c>
      <c r="I8" s="18">
        <f t="shared" si="5"/>
        <v>-28.63925374755418</v>
      </c>
      <c r="J8" s="21">
        <v>9319</v>
      </c>
      <c r="K8" s="21">
        <v>14362.879999999961</v>
      </c>
      <c r="L8" s="21">
        <f t="shared" si="2"/>
        <v>-5043.879999999961</v>
      </c>
      <c r="M8" s="21">
        <f t="shared" si="3"/>
        <v>-1441331.879999996</v>
      </c>
    </row>
    <row r="9" spans="1:13" s="3" customFormat="1" ht="24.75" customHeight="1">
      <c r="A9" s="5" t="s">
        <v>66</v>
      </c>
      <c r="B9" s="16">
        <v>3441</v>
      </c>
      <c r="C9" s="17">
        <v>4368</v>
      </c>
      <c r="D9" s="16">
        <f t="shared" si="0"/>
        <v>-927</v>
      </c>
      <c r="E9" s="18">
        <f t="shared" si="1"/>
        <v>-21.22252747252747</v>
      </c>
      <c r="F9" s="19">
        <v>13117.84</v>
      </c>
      <c r="G9" s="19">
        <v>16712.800000000014</v>
      </c>
      <c r="H9" s="20">
        <f t="shared" si="4"/>
        <v>-3594.9600000000137</v>
      </c>
      <c r="I9" s="18">
        <f t="shared" si="5"/>
        <v>-21.510219711837696</v>
      </c>
      <c r="J9" s="21">
        <v>15708.93</v>
      </c>
      <c r="K9" s="21">
        <v>19755.069999999978</v>
      </c>
      <c r="L9" s="21">
        <f t="shared" si="2"/>
        <v>-4046.1399999999776</v>
      </c>
      <c r="M9" s="21">
        <f t="shared" si="3"/>
        <v>-1979553.1399999976</v>
      </c>
    </row>
    <row r="10" spans="1:13" s="3" customFormat="1" ht="27.75" customHeight="1">
      <c r="A10" s="5" t="s">
        <v>413</v>
      </c>
      <c r="B10" s="16">
        <v>3267</v>
      </c>
      <c r="C10" s="17">
        <v>3512</v>
      </c>
      <c r="D10" s="16">
        <f t="shared" si="0"/>
        <v>-245</v>
      </c>
      <c r="E10" s="18">
        <f t="shared" si="1"/>
        <v>-6.976082004555809</v>
      </c>
      <c r="F10" s="19">
        <v>22532.7</v>
      </c>
      <c r="G10" s="19">
        <v>24253.670000000024</v>
      </c>
      <c r="H10" s="20">
        <f t="shared" si="4"/>
        <v>-1720.970000000023</v>
      </c>
      <c r="I10" s="18">
        <f t="shared" si="5"/>
        <v>-7.095709638994929</v>
      </c>
      <c r="J10" s="21">
        <v>26056.01</v>
      </c>
      <c r="K10" s="21">
        <v>30881.829999999973</v>
      </c>
      <c r="L10" s="21">
        <f t="shared" si="2"/>
        <v>-4825.819999999974</v>
      </c>
      <c r="M10" s="21">
        <f t="shared" si="3"/>
        <v>-3093008.819999997</v>
      </c>
    </row>
    <row r="11" spans="1:13" s="3" customFormat="1" ht="27.75" customHeight="1">
      <c r="A11" s="5" t="s">
        <v>412</v>
      </c>
      <c r="B11" s="16">
        <v>1703</v>
      </c>
      <c r="C11" s="17">
        <v>1662</v>
      </c>
      <c r="D11" s="16">
        <f t="shared" si="0"/>
        <v>41</v>
      </c>
      <c r="E11" s="18">
        <f t="shared" si="1"/>
        <v>2.46690734055355</v>
      </c>
      <c r="F11" s="19">
        <v>23300.43</v>
      </c>
      <c r="G11" s="19">
        <v>22543.57999999995</v>
      </c>
      <c r="H11" s="20">
        <f t="shared" si="4"/>
        <v>756.8500000000495</v>
      </c>
      <c r="I11" s="18">
        <f t="shared" si="5"/>
        <v>3.3572751089225896</v>
      </c>
      <c r="J11" s="21">
        <v>26295.93</v>
      </c>
      <c r="K11" s="21">
        <v>26120.430000000004</v>
      </c>
      <c r="L11" s="21">
        <f t="shared" si="2"/>
        <v>175.49999999999636</v>
      </c>
      <c r="M11" s="21">
        <f t="shared" si="3"/>
        <v>-2611867.5000000005</v>
      </c>
    </row>
    <row r="12" spans="1:13" s="3" customFormat="1" ht="25.5" customHeight="1">
      <c r="A12" s="5" t="s">
        <v>411</v>
      </c>
      <c r="B12" s="16">
        <v>519</v>
      </c>
      <c r="C12" s="17">
        <v>479</v>
      </c>
      <c r="D12" s="16">
        <f t="shared" si="0"/>
        <v>40</v>
      </c>
      <c r="E12" s="18">
        <f t="shared" si="1"/>
        <v>8.350730688935283</v>
      </c>
      <c r="F12" s="19">
        <v>12443.74</v>
      </c>
      <c r="G12" s="19">
        <v>11561.710000000006</v>
      </c>
      <c r="H12" s="20">
        <f t="shared" si="4"/>
        <v>882.0299999999934</v>
      </c>
      <c r="I12" s="18">
        <f t="shared" si="5"/>
        <v>7.628888806240538</v>
      </c>
      <c r="J12" s="21">
        <v>13587.82</v>
      </c>
      <c r="K12" s="21">
        <v>12427.829999999998</v>
      </c>
      <c r="L12" s="21">
        <f t="shared" si="2"/>
        <v>1159.9900000000016</v>
      </c>
      <c r="M12" s="21">
        <f t="shared" si="3"/>
        <v>-1241623.0099999998</v>
      </c>
    </row>
    <row r="13" spans="1:13" s="3" customFormat="1" ht="28.5" customHeight="1">
      <c r="A13" s="5" t="s">
        <v>63</v>
      </c>
      <c r="B13" s="16">
        <v>364</v>
      </c>
      <c r="C13" s="17">
        <v>319</v>
      </c>
      <c r="D13" s="16">
        <f t="shared" si="0"/>
        <v>45</v>
      </c>
      <c r="E13" s="18">
        <f t="shared" si="1"/>
        <v>14.106583072100312</v>
      </c>
      <c r="F13" s="19">
        <v>13492.24</v>
      </c>
      <c r="G13" s="19">
        <v>11972.479999999996</v>
      </c>
      <c r="H13" s="20">
        <f t="shared" si="4"/>
        <v>1519.7600000000039</v>
      </c>
      <c r="I13" s="18">
        <f t="shared" si="5"/>
        <v>12.693777730261434</v>
      </c>
      <c r="J13" s="21">
        <v>14756.65</v>
      </c>
      <c r="K13" s="21">
        <v>13353.069999999998</v>
      </c>
      <c r="L13" s="21">
        <f t="shared" si="2"/>
        <v>1403.5800000000017</v>
      </c>
      <c r="M13" s="21">
        <f t="shared" si="3"/>
        <v>-1333903.4199999997</v>
      </c>
    </row>
    <row r="14" spans="1:13" s="3" customFormat="1" ht="27" customHeight="1">
      <c r="A14" s="5" t="s">
        <v>62</v>
      </c>
      <c r="B14" s="16">
        <v>153</v>
      </c>
      <c r="C14" s="17">
        <v>140</v>
      </c>
      <c r="D14" s="16">
        <f t="shared" si="0"/>
        <v>13</v>
      </c>
      <c r="E14" s="18">
        <f t="shared" si="1"/>
        <v>9.285714285714286</v>
      </c>
      <c r="F14" s="19">
        <v>9945.4</v>
      </c>
      <c r="G14" s="19">
        <v>9192.849999999999</v>
      </c>
      <c r="H14" s="20">
        <f t="shared" si="4"/>
        <v>752.5500000000011</v>
      </c>
      <c r="I14" s="18">
        <f t="shared" si="5"/>
        <v>8.186253446972389</v>
      </c>
      <c r="J14" s="21">
        <v>11348.69</v>
      </c>
      <c r="K14" s="21">
        <v>12408.060000000005</v>
      </c>
      <c r="L14" s="21">
        <f t="shared" si="2"/>
        <v>-1059.3700000000044</v>
      </c>
      <c r="M14" s="21">
        <f t="shared" si="3"/>
        <v>-1241865.3700000006</v>
      </c>
    </row>
    <row r="15" spans="1:13" s="3" customFormat="1" ht="27" customHeight="1" thickBot="1">
      <c r="A15" s="4" t="s">
        <v>61</v>
      </c>
      <c r="B15" s="22">
        <v>55</v>
      </c>
      <c r="C15" s="23">
        <v>48</v>
      </c>
      <c r="D15" s="22">
        <f t="shared" si="0"/>
        <v>7</v>
      </c>
      <c r="E15" s="24">
        <f t="shared" si="1"/>
        <v>14.583333333333334</v>
      </c>
      <c r="F15" s="25">
        <v>9929.1</v>
      </c>
      <c r="G15" s="25">
        <v>9020.849999999997</v>
      </c>
      <c r="H15" s="26">
        <f t="shared" si="4"/>
        <v>908.2500000000036</v>
      </c>
      <c r="I15" s="24">
        <f t="shared" si="5"/>
        <v>10.06834167511935</v>
      </c>
      <c r="J15" s="27">
        <v>16631.82</v>
      </c>
      <c r="K15" s="27">
        <v>23751.479999999992</v>
      </c>
      <c r="L15" s="27">
        <f t="shared" si="2"/>
        <v>-7119.659999999993</v>
      </c>
      <c r="M15" s="27">
        <f t="shared" si="3"/>
        <v>-2382267.659999999</v>
      </c>
    </row>
    <row r="16" spans="1:13" s="382" customFormat="1" ht="31.5" customHeight="1" thickBot="1">
      <c r="A16" s="375" t="s">
        <v>73</v>
      </c>
      <c r="B16" s="376">
        <v>25862</v>
      </c>
      <c r="C16" s="377">
        <f>SUM(C5:C15)</f>
        <v>46102</v>
      </c>
      <c r="D16" s="376">
        <f t="shared" si="0"/>
        <v>-20240</v>
      </c>
      <c r="E16" s="378">
        <f t="shared" si="1"/>
        <v>-43.90265064422368</v>
      </c>
      <c r="F16" s="379">
        <v>124617.16</v>
      </c>
      <c r="G16" s="379">
        <f>SUM(G5:G15)</f>
        <v>139831.40999999995</v>
      </c>
      <c r="H16" s="380">
        <f t="shared" si="4"/>
        <v>-15214.249999999942</v>
      </c>
      <c r="I16" s="378">
        <f t="shared" si="5"/>
        <v>-10.880423790334337</v>
      </c>
      <c r="J16" s="381">
        <v>150584.63</v>
      </c>
      <c r="K16" s="381">
        <f>SUM(K5:K15)</f>
        <v>187738.6599999996</v>
      </c>
      <c r="L16" s="381">
        <f>J16-K16</f>
        <v>-37154.02999999959</v>
      </c>
      <c r="M16" s="381">
        <f>L16-K16*100</f>
        <v>-18811020.02999996</v>
      </c>
    </row>
    <row r="17" ht="15">
      <c r="D17" s="2"/>
    </row>
  </sheetData>
  <mergeCells count="13">
    <mergeCell ref="M3:M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1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4"/>
  <sheetViews>
    <sheetView workbookViewId="0" topLeftCell="A2">
      <selection activeCell="D119" sqref="D119"/>
    </sheetView>
  </sheetViews>
  <sheetFormatPr defaultColWidth="11.00390625" defaultRowHeight="12.75"/>
  <cols>
    <col min="1" max="1" width="20.25390625" style="28" customWidth="1"/>
    <col min="2" max="16384" width="10.75390625" style="28" customWidth="1"/>
  </cols>
  <sheetData>
    <row r="1" s="190" customFormat="1" ht="15.75" thickBot="1">
      <c r="A1" s="190" t="s">
        <v>18</v>
      </c>
    </row>
    <row r="2" spans="1:19" ht="15">
      <c r="A2" s="254" t="s">
        <v>489</v>
      </c>
      <c r="B2" s="277" t="s">
        <v>22</v>
      </c>
      <c r="C2" s="260"/>
      <c r="D2" s="260"/>
      <c r="E2" s="260"/>
      <c r="F2" s="260"/>
      <c r="G2" s="262"/>
      <c r="H2" s="277" t="s">
        <v>23</v>
      </c>
      <c r="I2" s="260"/>
      <c r="J2" s="260"/>
      <c r="K2" s="260"/>
      <c r="L2" s="260"/>
      <c r="M2" s="278"/>
      <c r="N2" s="275" t="s">
        <v>504</v>
      </c>
      <c r="O2" s="276"/>
      <c r="P2" s="276"/>
      <c r="Q2" s="276"/>
      <c r="R2" s="276"/>
      <c r="S2" s="276"/>
    </row>
    <row r="3" spans="1:19" ht="15">
      <c r="A3" s="263"/>
      <c r="B3" s="267" t="s">
        <v>239</v>
      </c>
      <c r="C3" s="266"/>
      <c r="D3" s="267" t="s">
        <v>241</v>
      </c>
      <c r="E3" s="266"/>
      <c r="F3" s="267" t="s">
        <v>24</v>
      </c>
      <c r="G3" s="266"/>
      <c r="H3" s="267" t="s">
        <v>239</v>
      </c>
      <c r="I3" s="266"/>
      <c r="J3" s="267" t="s">
        <v>241</v>
      </c>
      <c r="K3" s="266"/>
      <c r="L3" s="267" t="s">
        <v>24</v>
      </c>
      <c r="M3" s="269"/>
      <c r="N3" s="276" t="s">
        <v>74</v>
      </c>
      <c r="O3" s="276"/>
      <c r="P3" s="267" t="s">
        <v>75</v>
      </c>
      <c r="Q3" s="266"/>
      <c r="R3" s="276" t="s">
        <v>76</v>
      </c>
      <c r="S3" s="276"/>
    </row>
    <row r="4" spans="1:19" ht="15.75" thickBot="1">
      <c r="A4" s="264"/>
      <c r="B4" s="129">
        <v>2010</v>
      </c>
      <c r="C4" s="130">
        <v>2000</v>
      </c>
      <c r="D4" s="130">
        <v>2010</v>
      </c>
      <c r="E4" s="130">
        <v>2000</v>
      </c>
      <c r="F4" s="130">
        <v>2010</v>
      </c>
      <c r="G4" s="130">
        <v>2000</v>
      </c>
      <c r="H4" s="130">
        <v>2010</v>
      </c>
      <c r="I4" s="130">
        <v>2000</v>
      </c>
      <c r="J4" s="130">
        <v>2010</v>
      </c>
      <c r="K4" s="130">
        <v>2000</v>
      </c>
      <c r="L4" s="130">
        <v>2010</v>
      </c>
      <c r="M4" s="131">
        <v>2000</v>
      </c>
      <c r="N4" s="178">
        <v>2010</v>
      </c>
      <c r="O4" s="178">
        <v>2000</v>
      </c>
      <c r="P4" s="178">
        <v>2010</v>
      </c>
      <c r="Q4" s="178">
        <v>2000</v>
      </c>
      <c r="R4" s="178">
        <v>2010</v>
      </c>
      <c r="S4" s="178">
        <v>2000</v>
      </c>
    </row>
    <row r="5" spans="1:19" ht="15">
      <c r="A5" s="127" t="s">
        <v>266</v>
      </c>
      <c r="B5" s="141">
        <v>80</v>
      </c>
      <c r="C5" s="141">
        <v>485</v>
      </c>
      <c r="D5" s="180">
        <v>171.57</v>
      </c>
      <c r="E5" s="180">
        <v>469.5</v>
      </c>
      <c r="F5" s="180">
        <v>194.12</v>
      </c>
      <c r="G5" s="180">
        <v>575.81</v>
      </c>
      <c r="H5" s="141">
        <v>2</v>
      </c>
      <c r="I5" s="141">
        <v>2</v>
      </c>
      <c r="J5" s="180">
        <v>6.5</v>
      </c>
      <c r="K5" s="180">
        <v>6.64</v>
      </c>
      <c r="L5" s="180">
        <v>6.9</v>
      </c>
      <c r="M5" s="180">
        <v>86.89</v>
      </c>
      <c r="N5" s="142">
        <v>1</v>
      </c>
      <c r="O5" s="141"/>
      <c r="P5" s="141">
        <v>2.4</v>
      </c>
      <c r="Q5" s="180"/>
      <c r="R5" s="180">
        <v>3.8</v>
      </c>
      <c r="S5" s="181"/>
    </row>
    <row r="6" spans="1:19" ht="15">
      <c r="A6" s="128" t="s">
        <v>267</v>
      </c>
      <c r="B6" s="143">
        <v>152</v>
      </c>
      <c r="C6" s="143">
        <v>430</v>
      </c>
      <c r="D6" s="182">
        <v>530.93</v>
      </c>
      <c r="E6" s="182">
        <v>614.019999999999</v>
      </c>
      <c r="F6" s="182">
        <v>622.68</v>
      </c>
      <c r="G6" s="182">
        <v>815.940000000001</v>
      </c>
      <c r="H6" s="143">
        <v>4</v>
      </c>
      <c r="I6" s="143">
        <v>2</v>
      </c>
      <c r="J6" s="182">
        <v>12.02</v>
      </c>
      <c r="K6" s="182">
        <v>7.63</v>
      </c>
      <c r="L6" s="182">
        <v>14.51</v>
      </c>
      <c r="M6" s="182">
        <v>10.54</v>
      </c>
      <c r="N6" s="144">
        <v>3</v>
      </c>
      <c r="O6" s="143"/>
      <c r="P6" s="143">
        <v>7.36</v>
      </c>
      <c r="Q6" s="182"/>
      <c r="R6" s="182">
        <v>8.8</v>
      </c>
      <c r="S6" s="183"/>
    </row>
    <row r="7" spans="1:19" ht="15">
      <c r="A7" s="128" t="s">
        <v>475</v>
      </c>
      <c r="B7" s="143">
        <v>226</v>
      </c>
      <c r="C7" s="143">
        <v>569</v>
      </c>
      <c r="D7" s="182">
        <v>2276.72</v>
      </c>
      <c r="E7" s="182">
        <v>2639.99</v>
      </c>
      <c r="F7" s="182">
        <v>2573.64</v>
      </c>
      <c r="G7" s="182">
        <v>2816.23</v>
      </c>
      <c r="H7" s="143">
        <v>1</v>
      </c>
      <c r="I7" s="143">
        <v>1</v>
      </c>
      <c r="J7" s="182">
        <v>18.4</v>
      </c>
      <c r="K7" s="182">
        <v>212.63</v>
      </c>
      <c r="L7" s="182">
        <v>18.44</v>
      </c>
      <c r="M7" s="182">
        <v>290.1</v>
      </c>
      <c r="N7" s="144"/>
      <c r="O7" s="143"/>
      <c r="P7" s="143"/>
      <c r="Q7" s="182"/>
      <c r="R7" s="182"/>
      <c r="S7" s="183"/>
    </row>
    <row r="8" spans="1:19" ht="15">
      <c r="A8" s="128" t="s">
        <v>476</v>
      </c>
      <c r="B8" s="143">
        <v>230</v>
      </c>
      <c r="C8" s="143">
        <v>319</v>
      </c>
      <c r="D8" s="182">
        <v>2774.03</v>
      </c>
      <c r="E8" s="182">
        <v>2717.91</v>
      </c>
      <c r="F8" s="182">
        <v>3072.52</v>
      </c>
      <c r="G8" s="182">
        <v>3220.85</v>
      </c>
      <c r="H8" s="143">
        <v>4</v>
      </c>
      <c r="I8" s="143">
        <v>2</v>
      </c>
      <c r="J8" s="182">
        <v>33.03</v>
      </c>
      <c r="K8" s="182">
        <v>373.47</v>
      </c>
      <c r="L8" s="182">
        <v>33.73</v>
      </c>
      <c r="M8" s="182">
        <v>819.1</v>
      </c>
      <c r="N8" s="144"/>
      <c r="O8" s="143"/>
      <c r="P8" s="143"/>
      <c r="Q8" s="182"/>
      <c r="R8" s="182"/>
      <c r="S8" s="183"/>
    </row>
    <row r="9" spans="1:19" ht="15">
      <c r="A9" s="128" t="s">
        <v>477</v>
      </c>
      <c r="B9" s="143">
        <v>2396</v>
      </c>
      <c r="C9" s="143">
        <v>2707</v>
      </c>
      <c r="D9" s="182">
        <v>12053.81</v>
      </c>
      <c r="E9" s="182">
        <v>11738.33</v>
      </c>
      <c r="F9" s="182">
        <v>13392.32</v>
      </c>
      <c r="G9" s="182">
        <v>14305.8899999999</v>
      </c>
      <c r="H9" s="143">
        <v>11</v>
      </c>
      <c r="I9" s="143">
        <v>112</v>
      </c>
      <c r="J9" s="182">
        <v>127.14</v>
      </c>
      <c r="K9" s="182">
        <v>811.02</v>
      </c>
      <c r="L9" s="182">
        <v>144.84</v>
      </c>
      <c r="M9" s="182">
        <v>2524.15</v>
      </c>
      <c r="N9" s="144">
        <v>3</v>
      </c>
      <c r="O9" s="143">
        <v>2</v>
      </c>
      <c r="P9" s="143">
        <v>19.2</v>
      </c>
      <c r="Q9" s="182">
        <v>3.12</v>
      </c>
      <c r="R9" s="182">
        <v>19.76</v>
      </c>
      <c r="S9" s="183">
        <v>5.48</v>
      </c>
    </row>
    <row r="10" spans="1:19" ht="15">
      <c r="A10" s="128" t="s">
        <v>374</v>
      </c>
      <c r="B10" s="143">
        <v>92</v>
      </c>
      <c r="C10" s="143">
        <v>279</v>
      </c>
      <c r="D10" s="182">
        <v>297.8</v>
      </c>
      <c r="E10" s="182">
        <v>196.59</v>
      </c>
      <c r="F10" s="182">
        <v>317.65</v>
      </c>
      <c r="G10" s="182">
        <v>243.27</v>
      </c>
      <c r="H10" s="143">
        <v>1</v>
      </c>
      <c r="I10" s="143">
        <v>59</v>
      </c>
      <c r="J10" s="182">
        <v>3</v>
      </c>
      <c r="K10" s="182">
        <v>133.68</v>
      </c>
      <c r="L10" s="182">
        <v>3.1</v>
      </c>
      <c r="M10" s="182">
        <v>146.88</v>
      </c>
      <c r="N10" s="144"/>
      <c r="O10" s="143"/>
      <c r="P10" s="143"/>
      <c r="Q10" s="182"/>
      <c r="R10" s="182"/>
      <c r="S10" s="183"/>
    </row>
    <row r="11" spans="1:19" ht="15">
      <c r="A11" s="128" t="s">
        <v>327</v>
      </c>
      <c r="B11" s="143">
        <v>528</v>
      </c>
      <c r="C11" s="143">
        <v>538</v>
      </c>
      <c r="D11" s="182">
        <v>1670.54</v>
      </c>
      <c r="E11" s="182">
        <v>894.62</v>
      </c>
      <c r="F11" s="182">
        <v>1740.14</v>
      </c>
      <c r="G11" s="182">
        <v>1050.15</v>
      </c>
      <c r="H11" s="143">
        <v>4</v>
      </c>
      <c r="I11" s="143">
        <v>3</v>
      </c>
      <c r="J11" s="182">
        <v>36.7</v>
      </c>
      <c r="K11" s="182">
        <v>259.48</v>
      </c>
      <c r="L11" s="182">
        <v>37.9</v>
      </c>
      <c r="M11" s="182">
        <v>514.97</v>
      </c>
      <c r="N11" s="144"/>
      <c r="O11" s="143"/>
      <c r="P11" s="143"/>
      <c r="Q11" s="182"/>
      <c r="R11" s="182"/>
      <c r="S11" s="183"/>
    </row>
    <row r="12" spans="1:19" ht="15">
      <c r="A12" s="128" t="s">
        <v>328</v>
      </c>
      <c r="B12" s="143">
        <v>393</v>
      </c>
      <c r="C12" s="143">
        <v>963</v>
      </c>
      <c r="D12" s="182">
        <v>981.56</v>
      </c>
      <c r="E12" s="182">
        <v>1015.2</v>
      </c>
      <c r="F12" s="182">
        <v>1071.46</v>
      </c>
      <c r="G12" s="182">
        <v>1198.1</v>
      </c>
      <c r="H12" s="143">
        <v>8</v>
      </c>
      <c r="I12" s="143">
        <v>3</v>
      </c>
      <c r="J12" s="182">
        <v>50.29</v>
      </c>
      <c r="K12" s="182">
        <v>24.92</v>
      </c>
      <c r="L12" s="182">
        <v>61.65</v>
      </c>
      <c r="M12" s="182">
        <v>27.12</v>
      </c>
      <c r="N12" s="144">
        <v>4</v>
      </c>
      <c r="O12" s="143"/>
      <c r="P12" s="143">
        <v>37.9</v>
      </c>
      <c r="Q12" s="182"/>
      <c r="R12" s="182">
        <v>258.1</v>
      </c>
      <c r="S12" s="183"/>
    </row>
    <row r="13" spans="1:19" ht="15">
      <c r="A13" s="128" t="s">
        <v>329</v>
      </c>
      <c r="B13" s="143">
        <v>201</v>
      </c>
      <c r="C13" s="143">
        <v>294</v>
      </c>
      <c r="D13" s="182">
        <v>1537.94</v>
      </c>
      <c r="E13" s="182">
        <v>768.64</v>
      </c>
      <c r="F13" s="182">
        <v>1664.4</v>
      </c>
      <c r="G13" s="182">
        <v>870.76</v>
      </c>
      <c r="H13" s="143">
        <v>4</v>
      </c>
      <c r="I13" s="143">
        <v>1</v>
      </c>
      <c r="J13" s="182">
        <v>18.7</v>
      </c>
      <c r="K13" s="182">
        <v>295.25</v>
      </c>
      <c r="L13" s="182">
        <v>22.71</v>
      </c>
      <c r="M13" s="182">
        <v>5078.97</v>
      </c>
      <c r="N13" s="144">
        <v>1</v>
      </c>
      <c r="O13" s="143"/>
      <c r="P13" s="143">
        <v>1170.29</v>
      </c>
      <c r="Q13" s="182"/>
      <c r="R13" s="182">
        <v>6689.61</v>
      </c>
      <c r="S13" s="183"/>
    </row>
    <row r="14" spans="1:19" ht="15">
      <c r="A14" s="128" t="s">
        <v>330</v>
      </c>
      <c r="B14" s="143">
        <v>150</v>
      </c>
      <c r="C14" s="143">
        <v>262</v>
      </c>
      <c r="D14" s="182">
        <v>292.77</v>
      </c>
      <c r="E14" s="182">
        <v>331.93</v>
      </c>
      <c r="F14" s="182">
        <v>302.07</v>
      </c>
      <c r="G14" s="182">
        <v>387.43</v>
      </c>
      <c r="H14" s="143">
        <v>2</v>
      </c>
      <c r="I14" s="143">
        <v>15</v>
      </c>
      <c r="J14" s="182">
        <v>4.46</v>
      </c>
      <c r="K14" s="182">
        <v>24.69</v>
      </c>
      <c r="L14" s="182">
        <v>4.47</v>
      </c>
      <c r="M14" s="182">
        <v>24.69</v>
      </c>
      <c r="N14" s="144"/>
      <c r="O14" s="143"/>
      <c r="P14" s="143"/>
      <c r="Q14" s="182"/>
      <c r="R14" s="182"/>
      <c r="S14" s="183"/>
    </row>
    <row r="15" spans="1:19" ht="15">
      <c r="A15" s="128" t="s">
        <v>331</v>
      </c>
      <c r="B15" s="143">
        <v>513</v>
      </c>
      <c r="C15" s="143">
        <v>1138</v>
      </c>
      <c r="D15" s="182">
        <v>5740.45000000001</v>
      </c>
      <c r="E15" s="182">
        <v>6685.18999999998</v>
      </c>
      <c r="F15" s="182">
        <v>6240.75</v>
      </c>
      <c r="G15" s="182">
        <v>7199.61999999999</v>
      </c>
      <c r="H15" s="143">
        <v>113</v>
      </c>
      <c r="I15" s="143">
        <v>2</v>
      </c>
      <c r="J15" s="182">
        <v>553.58</v>
      </c>
      <c r="K15" s="182">
        <v>110.85</v>
      </c>
      <c r="L15" s="182">
        <v>587.9</v>
      </c>
      <c r="M15" s="182">
        <v>187.3</v>
      </c>
      <c r="N15" s="144"/>
      <c r="O15" s="143"/>
      <c r="P15" s="143"/>
      <c r="Q15" s="182"/>
      <c r="R15" s="182"/>
      <c r="S15" s="183"/>
    </row>
    <row r="16" spans="1:19" ht="15">
      <c r="A16" s="128" t="s">
        <v>468</v>
      </c>
      <c r="B16" s="143">
        <v>273</v>
      </c>
      <c r="C16" s="143">
        <v>335</v>
      </c>
      <c r="D16" s="182">
        <v>1217.27</v>
      </c>
      <c r="E16" s="182">
        <v>1199.08</v>
      </c>
      <c r="F16" s="182">
        <v>1329.21</v>
      </c>
      <c r="G16" s="182">
        <v>1308.45</v>
      </c>
      <c r="H16" s="143">
        <v>1</v>
      </c>
      <c r="I16" s="143">
        <v>3</v>
      </c>
      <c r="J16" s="182">
        <v>0.55</v>
      </c>
      <c r="K16" s="182">
        <v>3.48</v>
      </c>
      <c r="L16" s="182">
        <v>0.55</v>
      </c>
      <c r="M16" s="182">
        <v>3.48</v>
      </c>
      <c r="N16" s="144">
        <v>2</v>
      </c>
      <c r="O16" s="143"/>
      <c r="P16" s="143">
        <v>1.52</v>
      </c>
      <c r="Q16" s="182"/>
      <c r="R16" s="182">
        <v>133.87</v>
      </c>
      <c r="S16" s="183"/>
    </row>
    <row r="17" spans="1:19" ht="15">
      <c r="A17" s="128" t="s">
        <v>469</v>
      </c>
      <c r="B17" s="143">
        <v>65</v>
      </c>
      <c r="C17" s="143">
        <v>57</v>
      </c>
      <c r="D17" s="182">
        <v>565.39</v>
      </c>
      <c r="E17" s="182">
        <v>661.19</v>
      </c>
      <c r="F17" s="182">
        <v>638.07</v>
      </c>
      <c r="G17" s="182">
        <v>709.91</v>
      </c>
      <c r="H17" s="143"/>
      <c r="I17" s="143"/>
      <c r="J17" s="182"/>
      <c r="K17" s="182"/>
      <c r="L17" s="182"/>
      <c r="M17" s="182"/>
      <c r="N17" s="144">
        <v>1</v>
      </c>
      <c r="O17" s="143"/>
      <c r="P17" s="143">
        <v>14.39</v>
      </c>
      <c r="Q17" s="182"/>
      <c r="R17" s="182">
        <v>20.8</v>
      </c>
      <c r="S17" s="183"/>
    </row>
    <row r="18" spans="1:19" ht="15">
      <c r="A18" s="128" t="s">
        <v>25</v>
      </c>
      <c r="B18" s="143">
        <v>335</v>
      </c>
      <c r="C18" s="143">
        <v>435</v>
      </c>
      <c r="D18" s="182">
        <v>457.94</v>
      </c>
      <c r="E18" s="182">
        <v>591.09</v>
      </c>
      <c r="F18" s="182">
        <v>618.369999999999</v>
      </c>
      <c r="G18" s="182">
        <v>761.39</v>
      </c>
      <c r="H18" s="143">
        <v>2</v>
      </c>
      <c r="I18" s="143">
        <v>10</v>
      </c>
      <c r="J18" s="182">
        <v>7.84</v>
      </c>
      <c r="K18" s="182">
        <v>6.53</v>
      </c>
      <c r="L18" s="182">
        <v>7.84</v>
      </c>
      <c r="M18" s="182">
        <v>7.74</v>
      </c>
      <c r="N18" s="144">
        <v>1</v>
      </c>
      <c r="O18" s="143">
        <v>1</v>
      </c>
      <c r="P18" s="143">
        <v>8</v>
      </c>
      <c r="Q18" s="182">
        <v>1.78</v>
      </c>
      <c r="R18" s="182">
        <v>8</v>
      </c>
      <c r="S18" s="183">
        <v>1.87</v>
      </c>
    </row>
    <row r="19" spans="1:19" ht="15">
      <c r="A19" s="128" t="s">
        <v>26</v>
      </c>
      <c r="B19" s="143">
        <v>573</v>
      </c>
      <c r="C19" s="143">
        <v>639</v>
      </c>
      <c r="D19" s="182">
        <v>6002.19000000001</v>
      </c>
      <c r="E19" s="182">
        <v>5661.22</v>
      </c>
      <c r="F19" s="182">
        <v>6680.72</v>
      </c>
      <c r="G19" s="182">
        <v>6490.94</v>
      </c>
      <c r="H19" s="143"/>
      <c r="I19" s="143">
        <v>6</v>
      </c>
      <c r="J19" s="182"/>
      <c r="K19" s="182">
        <v>43.02</v>
      </c>
      <c r="L19" s="182"/>
      <c r="M19" s="182">
        <v>44.9</v>
      </c>
      <c r="N19" s="144"/>
      <c r="O19" s="143">
        <v>1</v>
      </c>
      <c r="P19" s="143"/>
      <c r="Q19" s="182">
        <v>0.47</v>
      </c>
      <c r="R19" s="182"/>
      <c r="S19" s="183">
        <v>0.47</v>
      </c>
    </row>
    <row r="20" spans="1:19" ht="15">
      <c r="A20" s="128" t="s">
        <v>27</v>
      </c>
      <c r="B20" s="143">
        <v>49</v>
      </c>
      <c r="C20" s="143">
        <v>144</v>
      </c>
      <c r="D20" s="182">
        <v>80.25</v>
      </c>
      <c r="E20" s="182">
        <v>161.39</v>
      </c>
      <c r="F20" s="182">
        <v>90.61</v>
      </c>
      <c r="G20" s="182">
        <v>227.67</v>
      </c>
      <c r="H20" s="143">
        <v>1</v>
      </c>
      <c r="I20" s="143">
        <v>3</v>
      </c>
      <c r="J20" s="182">
        <v>4</v>
      </c>
      <c r="K20" s="182">
        <v>15.68</v>
      </c>
      <c r="L20" s="182">
        <v>20</v>
      </c>
      <c r="M20" s="182">
        <v>35.58</v>
      </c>
      <c r="N20" s="144">
        <v>3</v>
      </c>
      <c r="O20" s="143"/>
      <c r="P20" s="143">
        <v>9.44</v>
      </c>
      <c r="Q20" s="182"/>
      <c r="R20" s="182">
        <v>10.15</v>
      </c>
      <c r="S20" s="183"/>
    </row>
    <row r="21" spans="1:19" ht="15">
      <c r="A21" s="128" t="s">
        <v>505</v>
      </c>
      <c r="B21" s="143">
        <v>444</v>
      </c>
      <c r="C21" s="143">
        <v>701</v>
      </c>
      <c r="D21" s="182">
        <v>1173.87</v>
      </c>
      <c r="E21" s="182">
        <v>1762.43</v>
      </c>
      <c r="F21" s="182">
        <v>1423.4</v>
      </c>
      <c r="G21" s="182">
        <v>2251.14</v>
      </c>
      <c r="H21" s="143">
        <v>12</v>
      </c>
      <c r="I21" s="143">
        <v>1</v>
      </c>
      <c r="J21" s="182">
        <v>28.72</v>
      </c>
      <c r="K21" s="182">
        <v>122.25</v>
      </c>
      <c r="L21" s="182">
        <v>45.67</v>
      </c>
      <c r="M21" s="182">
        <v>655.76</v>
      </c>
      <c r="N21" s="144">
        <v>1</v>
      </c>
      <c r="O21" s="143"/>
      <c r="P21" s="143">
        <v>12.2</v>
      </c>
      <c r="Q21" s="182"/>
      <c r="R21" s="182">
        <v>30.62</v>
      </c>
      <c r="S21" s="183"/>
    </row>
    <row r="22" spans="1:19" ht="15">
      <c r="A22" s="128" t="s">
        <v>506</v>
      </c>
      <c r="B22" s="143">
        <v>121</v>
      </c>
      <c r="C22" s="143">
        <v>378</v>
      </c>
      <c r="D22" s="182">
        <v>196.71</v>
      </c>
      <c r="E22" s="182">
        <v>422.81</v>
      </c>
      <c r="F22" s="182">
        <v>246.84</v>
      </c>
      <c r="G22" s="182">
        <v>520.84</v>
      </c>
      <c r="H22" s="143"/>
      <c r="I22" s="143"/>
      <c r="J22" s="182"/>
      <c r="K22" s="182"/>
      <c r="L22" s="182"/>
      <c r="M22" s="182"/>
      <c r="N22" s="144">
        <v>2</v>
      </c>
      <c r="O22" s="143"/>
      <c r="P22" s="143">
        <v>1.15</v>
      </c>
      <c r="Q22" s="182"/>
      <c r="R22" s="182">
        <v>2</v>
      </c>
      <c r="S22" s="183"/>
    </row>
    <row r="23" spans="1:19" ht="15">
      <c r="A23" s="128" t="s">
        <v>507</v>
      </c>
      <c r="B23" s="143">
        <v>218</v>
      </c>
      <c r="C23" s="143">
        <v>305</v>
      </c>
      <c r="D23" s="182">
        <v>564.44</v>
      </c>
      <c r="E23" s="182">
        <v>887.99</v>
      </c>
      <c r="F23" s="182">
        <v>696.07</v>
      </c>
      <c r="G23" s="182">
        <v>1118.58</v>
      </c>
      <c r="H23" s="143">
        <v>1</v>
      </c>
      <c r="I23" s="143">
        <v>1</v>
      </c>
      <c r="J23" s="182">
        <v>18.45</v>
      </c>
      <c r="K23" s="182">
        <v>41.99</v>
      </c>
      <c r="L23" s="182">
        <v>24.25</v>
      </c>
      <c r="M23" s="182">
        <v>52.95</v>
      </c>
      <c r="N23" s="144">
        <v>1</v>
      </c>
      <c r="O23" s="143"/>
      <c r="P23" s="143">
        <v>154</v>
      </c>
      <c r="Q23" s="182"/>
      <c r="R23" s="182">
        <v>154</v>
      </c>
      <c r="S23" s="183"/>
    </row>
    <row r="24" spans="1:19" ht="15">
      <c r="A24" s="128" t="s">
        <v>508</v>
      </c>
      <c r="B24" s="143">
        <v>269</v>
      </c>
      <c r="C24" s="143">
        <v>459</v>
      </c>
      <c r="D24" s="182">
        <v>1591.8</v>
      </c>
      <c r="E24" s="182">
        <v>1784.85</v>
      </c>
      <c r="F24" s="182">
        <v>1755.07</v>
      </c>
      <c r="G24" s="182">
        <v>1998.33</v>
      </c>
      <c r="H24" s="143"/>
      <c r="I24" s="143">
        <v>1</v>
      </c>
      <c r="J24" s="182"/>
      <c r="K24" s="182">
        <v>13.03</v>
      </c>
      <c r="L24" s="182"/>
      <c r="M24" s="182">
        <v>20.23</v>
      </c>
      <c r="N24" s="144"/>
      <c r="O24" s="143"/>
      <c r="P24" s="143"/>
      <c r="Q24" s="182"/>
      <c r="R24" s="182"/>
      <c r="S24" s="183"/>
    </row>
    <row r="25" spans="1:19" ht="15">
      <c r="A25" s="128" t="s">
        <v>509</v>
      </c>
      <c r="B25" s="143">
        <v>67</v>
      </c>
      <c r="C25" s="143">
        <v>216</v>
      </c>
      <c r="D25" s="182">
        <v>242.06</v>
      </c>
      <c r="E25" s="182">
        <v>465.95</v>
      </c>
      <c r="F25" s="182">
        <v>312.51</v>
      </c>
      <c r="G25" s="182">
        <v>708.14</v>
      </c>
      <c r="H25" s="143">
        <v>1</v>
      </c>
      <c r="I25" s="143">
        <v>2</v>
      </c>
      <c r="J25" s="182">
        <v>0</v>
      </c>
      <c r="K25" s="182">
        <v>68.47</v>
      </c>
      <c r="L25" s="182">
        <v>0.5</v>
      </c>
      <c r="M25" s="182">
        <v>126.82</v>
      </c>
      <c r="N25" s="144">
        <v>1</v>
      </c>
      <c r="O25" s="143"/>
      <c r="P25" s="143">
        <v>40</v>
      </c>
      <c r="Q25" s="182"/>
      <c r="R25" s="182">
        <v>108.14</v>
      </c>
      <c r="S25" s="183"/>
    </row>
    <row r="26" spans="1:19" ht="15">
      <c r="A26" s="128" t="s">
        <v>510</v>
      </c>
      <c r="B26" s="143">
        <v>215</v>
      </c>
      <c r="C26" s="143">
        <v>183</v>
      </c>
      <c r="D26" s="182">
        <v>729.87</v>
      </c>
      <c r="E26" s="182">
        <v>719.110000000001</v>
      </c>
      <c r="F26" s="182">
        <v>826.300000000001</v>
      </c>
      <c r="G26" s="182">
        <v>857.21</v>
      </c>
      <c r="H26" s="143">
        <v>4</v>
      </c>
      <c r="I26" s="143">
        <v>9</v>
      </c>
      <c r="J26" s="182">
        <v>6.2</v>
      </c>
      <c r="K26" s="182">
        <v>12.34</v>
      </c>
      <c r="L26" s="182">
        <v>6.3</v>
      </c>
      <c r="M26" s="182">
        <v>14.65</v>
      </c>
      <c r="N26" s="144">
        <v>1</v>
      </c>
      <c r="O26" s="143"/>
      <c r="P26" s="143">
        <v>6</v>
      </c>
      <c r="Q26" s="182"/>
      <c r="R26" s="182">
        <v>6.5</v>
      </c>
      <c r="S26" s="183"/>
    </row>
    <row r="27" spans="1:19" ht="15">
      <c r="A27" s="128" t="s">
        <v>414</v>
      </c>
      <c r="B27" s="143">
        <v>246</v>
      </c>
      <c r="C27" s="143">
        <v>287</v>
      </c>
      <c r="D27" s="182">
        <v>546.96</v>
      </c>
      <c r="E27" s="182">
        <v>539.52</v>
      </c>
      <c r="F27" s="182">
        <v>727.319999999999</v>
      </c>
      <c r="G27" s="182">
        <v>883.07</v>
      </c>
      <c r="H27" s="143"/>
      <c r="I27" s="143">
        <v>3</v>
      </c>
      <c r="J27" s="182"/>
      <c r="K27" s="182">
        <v>31.61</v>
      </c>
      <c r="L27" s="182"/>
      <c r="M27" s="182">
        <v>172.33</v>
      </c>
      <c r="N27" s="144">
        <v>2</v>
      </c>
      <c r="O27" s="143"/>
      <c r="P27" s="143">
        <v>3.14</v>
      </c>
      <c r="Q27" s="182"/>
      <c r="R27" s="182">
        <v>54.86</v>
      </c>
      <c r="S27" s="183"/>
    </row>
    <row r="28" spans="1:19" ht="15">
      <c r="A28" s="128" t="s">
        <v>415</v>
      </c>
      <c r="B28" s="143">
        <v>215</v>
      </c>
      <c r="C28" s="143">
        <v>379</v>
      </c>
      <c r="D28" s="182">
        <v>222.12</v>
      </c>
      <c r="E28" s="182">
        <v>397.41</v>
      </c>
      <c r="F28" s="182">
        <v>390.5</v>
      </c>
      <c r="G28" s="182">
        <v>669.2</v>
      </c>
      <c r="H28" s="143">
        <v>1</v>
      </c>
      <c r="I28" s="143">
        <v>1</v>
      </c>
      <c r="J28" s="182">
        <v>4.54</v>
      </c>
      <c r="K28" s="182">
        <v>84.05</v>
      </c>
      <c r="L28" s="182">
        <v>7.42</v>
      </c>
      <c r="M28" s="182">
        <v>306.73</v>
      </c>
      <c r="N28" s="144">
        <v>1</v>
      </c>
      <c r="O28" s="143"/>
      <c r="P28" s="143">
        <v>12</v>
      </c>
      <c r="Q28" s="182"/>
      <c r="R28" s="182">
        <v>302.42</v>
      </c>
      <c r="S28" s="183"/>
    </row>
    <row r="29" spans="1:19" ht="15">
      <c r="A29" s="128" t="s">
        <v>416</v>
      </c>
      <c r="B29" s="143">
        <v>111</v>
      </c>
      <c r="C29" s="143">
        <v>706</v>
      </c>
      <c r="D29" s="182">
        <v>351.69</v>
      </c>
      <c r="E29" s="182">
        <v>631.87</v>
      </c>
      <c r="F29" s="182">
        <v>413.73</v>
      </c>
      <c r="G29" s="182">
        <v>880.52</v>
      </c>
      <c r="H29" s="143">
        <v>9</v>
      </c>
      <c r="I29" s="143">
        <v>33</v>
      </c>
      <c r="J29" s="182">
        <v>121.18</v>
      </c>
      <c r="K29" s="182">
        <v>149.34</v>
      </c>
      <c r="L29" s="182">
        <v>137.48</v>
      </c>
      <c r="M29" s="182">
        <v>1161.42</v>
      </c>
      <c r="N29" s="144"/>
      <c r="O29" s="143">
        <v>1</v>
      </c>
      <c r="P29" s="143"/>
      <c r="Q29" s="182">
        <v>6.5</v>
      </c>
      <c r="R29" s="182"/>
      <c r="S29" s="183">
        <v>7.47</v>
      </c>
    </row>
    <row r="30" spans="1:19" ht="15">
      <c r="A30" s="128" t="s">
        <v>121</v>
      </c>
      <c r="B30" s="143">
        <v>35</v>
      </c>
      <c r="C30" s="143">
        <v>130</v>
      </c>
      <c r="D30" s="182">
        <v>69.32</v>
      </c>
      <c r="E30" s="182">
        <v>166.52</v>
      </c>
      <c r="F30" s="182">
        <v>75.7</v>
      </c>
      <c r="G30" s="182">
        <v>225.02</v>
      </c>
      <c r="H30" s="143">
        <v>1</v>
      </c>
      <c r="I30" s="143">
        <v>1</v>
      </c>
      <c r="J30" s="182">
        <v>2.41</v>
      </c>
      <c r="K30" s="182">
        <v>1.85</v>
      </c>
      <c r="L30" s="182">
        <v>2.49</v>
      </c>
      <c r="M30" s="182">
        <v>3.74</v>
      </c>
      <c r="N30" s="144"/>
      <c r="O30" s="143"/>
      <c r="P30" s="143"/>
      <c r="Q30" s="182"/>
      <c r="R30" s="182"/>
      <c r="S30" s="183"/>
    </row>
    <row r="31" spans="1:19" ht="15">
      <c r="A31" s="128" t="s">
        <v>274</v>
      </c>
      <c r="B31" s="143">
        <v>43</v>
      </c>
      <c r="C31" s="143">
        <v>72</v>
      </c>
      <c r="D31" s="182">
        <v>92.95</v>
      </c>
      <c r="E31" s="182">
        <v>118.89</v>
      </c>
      <c r="F31" s="182">
        <v>115.59</v>
      </c>
      <c r="G31" s="182">
        <v>219.28</v>
      </c>
      <c r="H31" s="143"/>
      <c r="I31" s="143"/>
      <c r="J31" s="182"/>
      <c r="K31" s="182"/>
      <c r="L31" s="182"/>
      <c r="M31" s="182"/>
      <c r="N31" s="144"/>
      <c r="O31" s="143"/>
      <c r="P31" s="143"/>
      <c r="Q31" s="182"/>
      <c r="R31" s="182"/>
      <c r="S31" s="183"/>
    </row>
    <row r="32" spans="1:19" ht="15">
      <c r="A32" s="128" t="s">
        <v>275</v>
      </c>
      <c r="B32" s="143">
        <v>156</v>
      </c>
      <c r="C32" s="143">
        <v>368</v>
      </c>
      <c r="D32" s="182">
        <v>836.94</v>
      </c>
      <c r="E32" s="182">
        <v>864.92</v>
      </c>
      <c r="F32" s="182">
        <v>1015.96</v>
      </c>
      <c r="G32" s="182">
        <v>1042.74</v>
      </c>
      <c r="H32" s="143"/>
      <c r="I32" s="143">
        <v>7</v>
      </c>
      <c r="J32" s="182"/>
      <c r="K32" s="182">
        <v>141.07</v>
      </c>
      <c r="L32" s="182"/>
      <c r="M32" s="182">
        <v>536.89</v>
      </c>
      <c r="N32" s="144"/>
      <c r="O32" s="143">
        <v>3</v>
      </c>
      <c r="P32" s="143"/>
      <c r="Q32" s="182">
        <v>3.24</v>
      </c>
      <c r="R32" s="182"/>
      <c r="S32" s="183">
        <v>8.42</v>
      </c>
    </row>
    <row r="33" spans="1:19" ht="15">
      <c r="A33" s="128" t="s">
        <v>276</v>
      </c>
      <c r="B33" s="143">
        <v>82</v>
      </c>
      <c r="C33" s="143">
        <v>296</v>
      </c>
      <c r="D33" s="182">
        <v>236.68</v>
      </c>
      <c r="E33" s="182">
        <v>340.43</v>
      </c>
      <c r="F33" s="182">
        <v>272.68</v>
      </c>
      <c r="G33" s="182">
        <v>520.43</v>
      </c>
      <c r="H33" s="143">
        <v>2</v>
      </c>
      <c r="I33" s="143"/>
      <c r="J33" s="182">
        <v>22.7</v>
      </c>
      <c r="K33" s="182"/>
      <c r="L33" s="182">
        <v>28.2</v>
      </c>
      <c r="M33" s="182"/>
      <c r="N33" s="144">
        <v>1</v>
      </c>
      <c r="O33" s="143">
        <v>1</v>
      </c>
      <c r="P33" s="143">
        <v>1.38</v>
      </c>
      <c r="Q33" s="182">
        <v>0.33</v>
      </c>
      <c r="R33" s="182">
        <v>1.44</v>
      </c>
      <c r="S33" s="183">
        <v>0.33</v>
      </c>
    </row>
    <row r="34" spans="1:19" ht="15">
      <c r="A34" s="128" t="s">
        <v>397</v>
      </c>
      <c r="B34" s="143">
        <v>166</v>
      </c>
      <c r="C34" s="143">
        <v>226</v>
      </c>
      <c r="D34" s="182">
        <v>1934.25</v>
      </c>
      <c r="E34" s="182">
        <v>2243.04</v>
      </c>
      <c r="F34" s="182">
        <v>2149.22</v>
      </c>
      <c r="G34" s="182">
        <v>2510.29</v>
      </c>
      <c r="H34" s="143">
        <v>2</v>
      </c>
      <c r="I34" s="143">
        <v>2</v>
      </c>
      <c r="J34" s="182">
        <v>7.74</v>
      </c>
      <c r="K34" s="182">
        <v>14.9</v>
      </c>
      <c r="L34" s="182">
        <v>7.92</v>
      </c>
      <c r="M34" s="182">
        <v>20.09</v>
      </c>
      <c r="N34" s="144"/>
      <c r="O34" s="143"/>
      <c r="P34" s="143"/>
      <c r="Q34" s="182"/>
      <c r="R34" s="182"/>
      <c r="S34" s="183"/>
    </row>
    <row r="35" spans="1:19" ht="15">
      <c r="A35" s="128" t="s">
        <v>398</v>
      </c>
      <c r="B35" s="143">
        <v>142</v>
      </c>
      <c r="C35" s="143">
        <v>271</v>
      </c>
      <c r="D35" s="182">
        <v>292.02</v>
      </c>
      <c r="E35" s="182">
        <v>338.45</v>
      </c>
      <c r="F35" s="182">
        <v>312.58</v>
      </c>
      <c r="G35" s="182">
        <v>388.18</v>
      </c>
      <c r="H35" s="143">
        <v>3</v>
      </c>
      <c r="I35" s="143">
        <v>18</v>
      </c>
      <c r="J35" s="182">
        <v>6.54</v>
      </c>
      <c r="K35" s="182">
        <v>40.18</v>
      </c>
      <c r="L35" s="182">
        <v>6.7</v>
      </c>
      <c r="M35" s="182">
        <v>42.57</v>
      </c>
      <c r="N35" s="144"/>
      <c r="O35" s="143"/>
      <c r="P35" s="143"/>
      <c r="Q35" s="182"/>
      <c r="R35" s="182"/>
      <c r="S35" s="183"/>
    </row>
    <row r="36" spans="1:19" ht="15">
      <c r="A36" s="128" t="s">
        <v>556</v>
      </c>
      <c r="B36" s="143">
        <v>504</v>
      </c>
      <c r="C36" s="143">
        <v>503</v>
      </c>
      <c r="D36" s="182">
        <v>2117.1</v>
      </c>
      <c r="E36" s="182">
        <v>2175.68</v>
      </c>
      <c r="F36" s="182">
        <v>2349.43</v>
      </c>
      <c r="G36" s="182">
        <v>2447.57</v>
      </c>
      <c r="H36" s="143">
        <v>1</v>
      </c>
      <c r="I36" s="143">
        <v>5</v>
      </c>
      <c r="J36" s="182">
        <v>2</v>
      </c>
      <c r="K36" s="182">
        <v>28.13</v>
      </c>
      <c r="L36" s="182">
        <v>2</v>
      </c>
      <c r="M36" s="182">
        <v>28.84</v>
      </c>
      <c r="N36" s="144">
        <v>2</v>
      </c>
      <c r="O36" s="143"/>
      <c r="P36" s="143">
        <v>6.5</v>
      </c>
      <c r="Q36" s="182"/>
      <c r="R36" s="182">
        <v>6.5</v>
      </c>
      <c r="S36" s="183"/>
    </row>
    <row r="37" spans="1:19" ht="15">
      <c r="A37" s="128" t="s">
        <v>557</v>
      </c>
      <c r="B37" s="143">
        <v>324</v>
      </c>
      <c r="C37" s="143">
        <v>506</v>
      </c>
      <c r="D37" s="182">
        <v>607.06</v>
      </c>
      <c r="E37" s="182">
        <v>886.659999999999</v>
      </c>
      <c r="F37" s="182">
        <v>754.09</v>
      </c>
      <c r="G37" s="182">
        <v>1062.08</v>
      </c>
      <c r="H37" s="143">
        <v>2</v>
      </c>
      <c r="I37" s="143">
        <v>7</v>
      </c>
      <c r="J37" s="182">
        <v>16.1</v>
      </c>
      <c r="K37" s="182">
        <v>37.11</v>
      </c>
      <c r="L37" s="182">
        <v>18.33</v>
      </c>
      <c r="M37" s="182">
        <v>41.87</v>
      </c>
      <c r="N37" s="144">
        <v>2</v>
      </c>
      <c r="O37" s="143"/>
      <c r="P37" s="143">
        <v>4.51</v>
      </c>
      <c r="Q37" s="182"/>
      <c r="R37" s="182">
        <v>11.02</v>
      </c>
      <c r="S37" s="183"/>
    </row>
    <row r="38" spans="1:19" ht="15">
      <c r="A38" s="128" t="s">
        <v>558</v>
      </c>
      <c r="B38" s="143">
        <v>172</v>
      </c>
      <c r="C38" s="143">
        <v>505</v>
      </c>
      <c r="D38" s="182">
        <v>464.91</v>
      </c>
      <c r="E38" s="182">
        <v>555.16</v>
      </c>
      <c r="F38" s="182">
        <v>616.94</v>
      </c>
      <c r="G38" s="182">
        <v>752.529999999999</v>
      </c>
      <c r="H38" s="143">
        <v>10</v>
      </c>
      <c r="I38" s="143">
        <v>16</v>
      </c>
      <c r="J38" s="182">
        <v>195.52</v>
      </c>
      <c r="K38" s="182">
        <v>71.12</v>
      </c>
      <c r="L38" s="182">
        <v>239.8</v>
      </c>
      <c r="M38" s="182">
        <v>202.03</v>
      </c>
      <c r="N38" s="144">
        <v>1</v>
      </c>
      <c r="O38" s="143">
        <v>1</v>
      </c>
      <c r="P38" s="143">
        <v>9.56</v>
      </c>
      <c r="Q38" s="182">
        <v>3.14</v>
      </c>
      <c r="R38" s="182">
        <v>52.36</v>
      </c>
      <c r="S38" s="183">
        <v>3.6</v>
      </c>
    </row>
    <row r="39" spans="1:19" ht="15">
      <c r="A39" s="128" t="s">
        <v>417</v>
      </c>
      <c r="B39" s="143">
        <v>530</v>
      </c>
      <c r="C39" s="143">
        <v>548</v>
      </c>
      <c r="D39" s="182">
        <v>1975.82</v>
      </c>
      <c r="E39" s="182">
        <v>2091.85</v>
      </c>
      <c r="F39" s="182">
        <v>2155.07</v>
      </c>
      <c r="G39" s="182">
        <v>2346.35</v>
      </c>
      <c r="H39" s="143">
        <v>2</v>
      </c>
      <c r="I39" s="143">
        <v>3</v>
      </c>
      <c r="J39" s="182">
        <v>13.84</v>
      </c>
      <c r="K39" s="182">
        <v>35.75</v>
      </c>
      <c r="L39" s="182">
        <v>15.9</v>
      </c>
      <c r="M39" s="182">
        <v>42.6</v>
      </c>
      <c r="N39" s="144">
        <v>2</v>
      </c>
      <c r="O39" s="143"/>
      <c r="P39" s="143">
        <v>208.82</v>
      </c>
      <c r="Q39" s="182"/>
      <c r="R39" s="182">
        <v>218.76</v>
      </c>
      <c r="S39" s="183"/>
    </row>
    <row r="40" spans="1:19" ht="15">
      <c r="A40" s="128" t="s">
        <v>418</v>
      </c>
      <c r="B40" s="143">
        <v>461</v>
      </c>
      <c r="C40" s="143">
        <v>533</v>
      </c>
      <c r="D40" s="182">
        <v>1392.93</v>
      </c>
      <c r="E40" s="182">
        <v>1406.33</v>
      </c>
      <c r="F40" s="182">
        <v>1558.12</v>
      </c>
      <c r="G40" s="182">
        <v>1641.32</v>
      </c>
      <c r="H40" s="143">
        <v>3</v>
      </c>
      <c r="I40" s="143"/>
      <c r="J40" s="182">
        <v>38.48</v>
      </c>
      <c r="K40" s="182"/>
      <c r="L40" s="182">
        <v>38.79</v>
      </c>
      <c r="M40" s="182"/>
      <c r="N40" s="144">
        <v>1</v>
      </c>
      <c r="O40" s="143">
        <v>3</v>
      </c>
      <c r="P40" s="143">
        <v>10.44</v>
      </c>
      <c r="Q40" s="182">
        <v>5.49</v>
      </c>
      <c r="R40" s="182">
        <v>10.44</v>
      </c>
      <c r="S40" s="183">
        <v>5.72</v>
      </c>
    </row>
    <row r="41" spans="1:19" ht="15">
      <c r="A41" s="128" t="s">
        <v>419</v>
      </c>
      <c r="B41" s="143">
        <v>150</v>
      </c>
      <c r="C41" s="143">
        <v>227</v>
      </c>
      <c r="D41" s="182">
        <v>1519.2</v>
      </c>
      <c r="E41" s="182">
        <v>1969.02</v>
      </c>
      <c r="F41" s="182">
        <v>1734.91</v>
      </c>
      <c r="G41" s="182">
        <v>2261.47</v>
      </c>
      <c r="H41" s="143">
        <v>2</v>
      </c>
      <c r="I41" s="143">
        <v>2</v>
      </c>
      <c r="J41" s="182">
        <v>54.79</v>
      </c>
      <c r="K41" s="182">
        <v>220.45</v>
      </c>
      <c r="L41" s="182">
        <v>75.87</v>
      </c>
      <c r="M41" s="182">
        <v>225.47</v>
      </c>
      <c r="N41" s="144"/>
      <c r="O41" s="143"/>
      <c r="P41" s="143"/>
      <c r="Q41" s="182"/>
      <c r="R41" s="182"/>
      <c r="S41" s="183"/>
    </row>
    <row r="42" spans="1:19" ht="15">
      <c r="A42" s="128" t="s">
        <v>420</v>
      </c>
      <c r="B42" s="143">
        <v>623</v>
      </c>
      <c r="C42" s="143">
        <v>999</v>
      </c>
      <c r="D42" s="182">
        <v>1969.83</v>
      </c>
      <c r="E42" s="182">
        <v>2386.92</v>
      </c>
      <c r="F42" s="182">
        <v>2112.03</v>
      </c>
      <c r="G42" s="182">
        <v>2636.06</v>
      </c>
      <c r="H42" s="143">
        <v>2</v>
      </c>
      <c r="I42" s="143">
        <v>6</v>
      </c>
      <c r="J42" s="182">
        <v>1.55</v>
      </c>
      <c r="K42" s="182">
        <v>59.85</v>
      </c>
      <c r="L42" s="182">
        <v>2.35</v>
      </c>
      <c r="M42" s="182">
        <v>61.87</v>
      </c>
      <c r="N42" s="144"/>
      <c r="O42" s="143"/>
      <c r="P42" s="143"/>
      <c r="Q42" s="182"/>
      <c r="R42" s="182"/>
      <c r="S42" s="183"/>
    </row>
    <row r="43" spans="1:19" ht="15">
      <c r="A43" s="128" t="s">
        <v>421</v>
      </c>
      <c r="B43" s="143">
        <v>88</v>
      </c>
      <c r="C43" s="143">
        <v>263</v>
      </c>
      <c r="D43" s="182">
        <v>140.24</v>
      </c>
      <c r="E43" s="182">
        <v>262.68</v>
      </c>
      <c r="F43" s="182">
        <v>188.65</v>
      </c>
      <c r="G43" s="182">
        <v>359.51</v>
      </c>
      <c r="H43" s="143">
        <v>2</v>
      </c>
      <c r="I43" s="143">
        <v>2</v>
      </c>
      <c r="J43" s="182">
        <v>18.11</v>
      </c>
      <c r="K43" s="182">
        <v>20.4</v>
      </c>
      <c r="L43" s="182">
        <v>24.17</v>
      </c>
      <c r="M43" s="182">
        <v>25.74</v>
      </c>
      <c r="N43" s="144"/>
      <c r="O43" s="143">
        <v>1</v>
      </c>
      <c r="P43" s="143"/>
      <c r="Q43" s="182">
        <v>0.33</v>
      </c>
      <c r="R43" s="182"/>
      <c r="S43" s="183">
        <v>0.35</v>
      </c>
    </row>
    <row r="44" spans="1:19" ht="15">
      <c r="A44" s="128" t="s">
        <v>422</v>
      </c>
      <c r="B44" s="143">
        <v>280</v>
      </c>
      <c r="C44" s="143">
        <v>363</v>
      </c>
      <c r="D44" s="182">
        <v>3235.1</v>
      </c>
      <c r="E44" s="182">
        <v>3501.59</v>
      </c>
      <c r="F44" s="182">
        <v>3683.14</v>
      </c>
      <c r="G44" s="182">
        <v>3868.92</v>
      </c>
      <c r="H44" s="143">
        <v>2</v>
      </c>
      <c r="I44" s="143"/>
      <c r="J44" s="182">
        <v>8.82</v>
      </c>
      <c r="K44" s="182"/>
      <c r="L44" s="182">
        <v>8.87</v>
      </c>
      <c r="M44" s="182"/>
      <c r="N44" s="144">
        <v>1</v>
      </c>
      <c r="O44" s="143"/>
      <c r="P44" s="143">
        <v>8.78</v>
      </c>
      <c r="Q44" s="182"/>
      <c r="R44" s="182">
        <v>11.48</v>
      </c>
      <c r="S44" s="183"/>
    </row>
    <row r="45" spans="1:19" ht="15">
      <c r="A45" s="128" t="s">
        <v>423</v>
      </c>
      <c r="B45" s="143">
        <v>407</v>
      </c>
      <c r="C45" s="143">
        <v>618</v>
      </c>
      <c r="D45" s="182">
        <v>6307.58</v>
      </c>
      <c r="E45" s="182">
        <v>6459.31</v>
      </c>
      <c r="F45" s="182">
        <v>6696.38</v>
      </c>
      <c r="G45" s="182">
        <v>7237.52</v>
      </c>
      <c r="H45" s="143">
        <v>46</v>
      </c>
      <c r="I45" s="143"/>
      <c r="J45" s="182">
        <v>508.5</v>
      </c>
      <c r="K45" s="182"/>
      <c r="L45" s="182">
        <v>661.03</v>
      </c>
      <c r="M45" s="182"/>
      <c r="N45" s="144">
        <v>1</v>
      </c>
      <c r="O45" s="143">
        <v>1</v>
      </c>
      <c r="P45" s="143">
        <v>3.11</v>
      </c>
      <c r="Q45" s="182">
        <v>98.41</v>
      </c>
      <c r="R45" s="182">
        <v>3.21</v>
      </c>
      <c r="S45" s="183">
        <v>101.29</v>
      </c>
    </row>
    <row r="46" spans="1:19" ht="15">
      <c r="A46" s="128" t="s">
        <v>277</v>
      </c>
      <c r="B46" s="143">
        <v>254</v>
      </c>
      <c r="C46" s="143">
        <v>343</v>
      </c>
      <c r="D46" s="182">
        <v>383.12</v>
      </c>
      <c r="E46" s="182">
        <v>569.42</v>
      </c>
      <c r="F46" s="182">
        <v>536.41</v>
      </c>
      <c r="G46" s="182">
        <v>835.8</v>
      </c>
      <c r="H46" s="143">
        <v>1</v>
      </c>
      <c r="I46" s="143">
        <v>1</v>
      </c>
      <c r="J46" s="182">
        <v>0.6</v>
      </c>
      <c r="K46" s="182">
        <v>0.61</v>
      </c>
      <c r="L46" s="182">
        <v>0.6</v>
      </c>
      <c r="M46" s="182">
        <v>0.61</v>
      </c>
      <c r="N46" s="144">
        <v>2</v>
      </c>
      <c r="O46" s="143"/>
      <c r="P46" s="143">
        <v>7.34</v>
      </c>
      <c r="Q46" s="182"/>
      <c r="R46" s="182">
        <v>24.59</v>
      </c>
      <c r="S46" s="183"/>
    </row>
    <row r="47" spans="1:19" ht="15">
      <c r="A47" s="128" t="s">
        <v>278</v>
      </c>
      <c r="B47" s="143">
        <v>227</v>
      </c>
      <c r="C47" s="143">
        <v>489</v>
      </c>
      <c r="D47" s="182">
        <v>415.27</v>
      </c>
      <c r="E47" s="182">
        <v>661.47</v>
      </c>
      <c r="F47" s="182">
        <v>456.65</v>
      </c>
      <c r="G47" s="182">
        <v>799.65</v>
      </c>
      <c r="H47" s="143">
        <v>7</v>
      </c>
      <c r="I47" s="143">
        <v>5</v>
      </c>
      <c r="J47" s="182">
        <v>23.21</v>
      </c>
      <c r="K47" s="182">
        <v>54.32</v>
      </c>
      <c r="L47" s="182">
        <v>35.41</v>
      </c>
      <c r="M47" s="182">
        <v>66.69</v>
      </c>
      <c r="N47" s="144"/>
      <c r="O47" s="143">
        <v>2</v>
      </c>
      <c r="P47" s="143"/>
      <c r="Q47" s="182">
        <v>18.59</v>
      </c>
      <c r="R47" s="182"/>
      <c r="S47" s="183">
        <v>18.7</v>
      </c>
    </row>
    <row r="48" spans="1:19" ht="15">
      <c r="A48" s="128" t="s">
        <v>279</v>
      </c>
      <c r="B48" s="143">
        <v>399</v>
      </c>
      <c r="C48" s="143">
        <v>626</v>
      </c>
      <c r="D48" s="182">
        <v>1514.49</v>
      </c>
      <c r="E48" s="182">
        <v>1985.81</v>
      </c>
      <c r="F48" s="182">
        <v>1743.13</v>
      </c>
      <c r="G48" s="182">
        <v>2401.6</v>
      </c>
      <c r="H48" s="143">
        <v>1</v>
      </c>
      <c r="I48" s="143">
        <v>3</v>
      </c>
      <c r="J48" s="182">
        <v>0.43</v>
      </c>
      <c r="K48" s="182">
        <v>65.11</v>
      </c>
      <c r="L48" s="182">
        <v>2.13</v>
      </c>
      <c r="M48" s="182">
        <v>806.77</v>
      </c>
      <c r="N48" s="144">
        <v>1</v>
      </c>
      <c r="O48" s="143"/>
      <c r="P48" s="143">
        <v>4.4</v>
      </c>
      <c r="Q48" s="182"/>
      <c r="R48" s="182">
        <v>711.21</v>
      </c>
      <c r="S48" s="183"/>
    </row>
    <row r="49" spans="1:19" ht="15">
      <c r="A49" s="128" t="s">
        <v>280</v>
      </c>
      <c r="B49" s="143">
        <v>102</v>
      </c>
      <c r="C49" s="143">
        <v>230</v>
      </c>
      <c r="D49" s="182">
        <v>144.09</v>
      </c>
      <c r="E49" s="182">
        <v>282.4</v>
      </c>
      <c r="F49" s="182">
        <v>162.21</v>
      </c>
      <c r="G49" s="182">
        <v>331.38</v>
      </c>
      <c r="H49" s="143">
        <v>3</v>
      </c>
      <c r="I49" s="143">
        <v>2</v>
      </c>
      <c r="J49" s="182">
        <v>50.02</v>
      </c>
      <c r="K49" s="182">
        <v>30.82</v>
      </c>
      <c r="L49" s="182">
        <v>53.84</v>
      </c>
      <c r="M49" s="182">
        <v>40.05</v>
      </c>
      <c r="N49" s="144">
        <v>1</v>
      </c>
      <c r="O49" s="143"/>
      <c r="P49" s="143">
        <v>11.9</v>
      </c>
      <c r="Q49" s="182"/>
      <c r="R49" s="182">
        <v>15.9</v>
      </c>
      <c r="S49" s="183"/>
    </row>
    <row r="50" spans="1:19" ht="15">
      <c r="A50" s="128" t="s">
        <v>153</v>
      </c>
      <c r="B50" s="143">
        <v>67</v>
      </c>
      <c r="C50" s="143">
        <v>249</v>
      </c>
      <c r="D50" s="182">
        <v>142.44</v>
      </c>
      <c r="E50" s="182">
        <v>171.13</v>
      </c>
      <c r="F50" s="182">
        <v>171.7</v>
      </c>
      <c r="G50" s="182">
        <v>301.88</v>
      </c>
      <c r="H50" s="143">
        <v>3</v>
      </c>
      <c r="I50" s="143">
        <v>2</v>
      </c>
      <c r="J50" s="182">
        <v>35.3</v>
      </c>
      <c r="K50" s="182">
        <v>45.35</v>
      </c>
      <c r="L50" s="182">
        <v>37.52</v>
      </c>
      <c r="M50" s="182">
        <v>50.62</v>
      </c>
      <c r="N50" s="144"/>
      <c r="O50" s="143"/>
      <c r="P50" s="143"/>
      <c r="Q50" s="182"/>
      <c r="R50" s="182"/>
      <c r="S50" s="183"/>
    </row>
    <row r="51" spans="1:19" ht="15">
      <c r="A51" s="128" t="s">
        <v>154</v>
      </c>
      <c r="B51" s="143">
        <v>114</v>
      </c>
      <c r="C51" s="143">
        <v>225</v>
      </c>
      <c r="D51" s="182">
        <v>262.27</v>
      </c>
      <c r="E51" s="182">
        <v>250.62</v>
      </c>
      <c r="F51" s="182">
        <v>265.7</v>
      </c>
      <c r="G51" s="182">
        <v>257.32</v>
      </c>
      <c r="H51" s="143">
        <v>1</v>
      </c>
      <c r="I51" s="143">
        <v>18</v>
      </c>
      <c r="J51" s="182">
        <v>1.5</v>
      </c>
      <c r="K51" s="182">
        <v>9.38</v>
      </c>
      <c r="L51" s="182">
        <v>1.5</v>
      </c>
      <c r="M51" s="182">
        <v>9.56</v>
      </c>
      <c r="N51" s="144"/>
      <c r="O51" s="143"/>
      <c r="P51" s="143"/>
      <c r="Q51" s="182"/>
      <c r="R51" s="182"/>
      <c r="S51" s="183"/>
    </row>
    <row r="52" spans="1:19" ht="15">
      <c r="A52" s="128" t="s">
        <v>20</v>
      </c>
      <c r="B52" s="143">
        <v>310</v>
      </c>
      <c r="C52" s="143">
        <v>288</v>
      </c>
      <c r="D52" s="182">
        <v>1355.99</v>
      </c>
      <c r="E52" s="182">
        <v>1344.65</v>
      </c>
      <c r="F52" s="182">
        <v>1444.86</v>
      </c>
      <c r="G52" s="182">
        <v>1475.34</v>
      </c>
      <c r="H52" s="143">
        <v>2</v>
      </c>
      <c r="I52" s="143"/>
      <c r="J52" s="182">
        <v>9.81</v>
      </c>
      <c r="K52" s="182"/>
      <c r="L52" s="182">
        <v>38.38</v>
      </c>
      <c r="M52" s="182"/>
      <c r="N52" s="144"/>
      <c r="O52" s="143"/>
      <c r="P52" s="143"/>
      <c r="Q52" s="182"/>
      <c r="R52" s="182"/>
      <c r="S52" s="183"/>
    </row>
    <row r="53" spans="1:19" ht="15">
      <c r="A53" s="128" t="s">
        <v>21</v>
      </c>
      <c r="B53" s="143">
        <v>94</v>
      </c>
      <c r="C53" s="143">
        <v>430</v>
      </c>
      <c r="D53" s="182">
        <v>405.85</v>
      </c>
      <c r="E53" s="182">
        <v>544.29</v>
      </c>
      <c r="F53" s="182">
        <v>444.12</v>
      </c>
      <c r="G53" s="182">
        <v>1169.3</v>
      </c>
      <c r="H53" s="143">
        <v>1</v>
      </c>
      <c r="I53" s="143">
        <v>3</v>
      </c>
      <c r="J53" s="182">
        <v>7.8</v>
      </c>
      <c r="K53" s="182">
        <v>126.91</v>
      </c>
      <c r="L53" s="182">
        <v>8.45</v>
      </c>
      <c r="M53" s="182">
        <v>656.75</v>
      </c>
      <c r="N53" s="144"/>
      <c r="O53" s="143"/>
      <c r="P53" s="143"/>
      <c r="Q53" s="182"/>
      <c r="R53" s="182"/>
      <c r="S53" s="183"/>
    </row>
    <row r="54" spans="1:19" ht="15">
      <c r="A54" s="128" t="s">
        <v>400</v>
      </c>
      <c r="B54" s="143">
        <v>593</v>
      </c>
      <c r="C54" s="143">
        <v>619</v>
      </c>
      <c r="D54" s="182">
        <v>1868.2</v>
      </c>
      <c r="E54" s="182">
        <v>1963.28</v>
      </c>
      <c r="F54" s="182">
        <v>2016.23</v>
      </c>
      <c r="G54" s="182">
        <v>2092.24</v>
      </c>
      <c r="H54" s="143">
        <v>7</v>
      </c>
      <c r="I54" s="143">
        <v>1</v>
      </c>
      <c r="J54" s="182">
        <v>162.58</v>
      </c>
      <c r="K54" s="182">
        <v>1.84</v>
      </c>
      <c r="L54" s="182">
        <v>200.06</v>
      </c>
      <c r="M54" s="182">
        <v>1.94</v>
      </c>
      <c r="N54" s="144">
        <v>2</v>
      </c>
      <c r="O54" s="143"/>
      <c r="P54" s="143">
        <v>3.9</v>
      </c>
      <c r="Q54" s="182"/>
      <c r="R54" s="182">
        <v>3.95</v>
      </c>
      <c r="S54" s="183"/>
    </row>
    <row r="55" spans="1:19" ht="15">
      <c r="A55" s="128" t="s">
        <v>401</v>
      </c>
      <c r="B55" s="143">
        <v>85</v>
      </c>
      <c r="C55" s="143">
        <v>159</v>
      </c>
      <c r="D55" s="182">
        <v>841.14</v>
      </c>
      <c r="E55" s="182">
        <v>845.049999999999</v>
      </c>
      <c r="F55" s="182">
        <v>941.95</v>
      </c>
      <c r="G55" s="182">
        <v>1100.15</v>
      </c>
      <c r="H55" s="143">
        <v>2</v>
      </c>
      <c r="I55" s="143"/>
      <c r="J55" s="182">
        <v>4.39</v>
      </c>
      <c r="K55" s="182"/>
      <c r="L55" s="182">
        <v>4.92</v>
      </c>
      <c r="M55" s="182"/>
      <c r="N55" s="144"/>
      <c r="O55" s="143">
        <v>2</v>
      </c>
      <c r="P55" s="143"/>
      <c r="Q55" s="182">
        <v>1.96</v>
      </c>
      <c r="R55" s="182"/>
      <c r="S55" s="183">
        <v>5.17</v>
      </c>
    </row>
    <row r="56" spans="1:19" ht="15">
      <c r="A56" s="128" t="s">
        <v>402</v>
      </c>
      <c r="B56" s="143">
        <v>617</v>
      </c>
      <c r="C56" s="143">
        <v>825</v>
      </c>
      <c r="D56" s="182">
        <v>3450.73</v>
      </c>
      <c r="E56" s="182">
        <v>3934.8</v>
      </c>
      <c r="F56" s="182">
        <v>3860.18</v>
      </c>
      <c r="G56" s="182">
        <v>4502.78</v>
      </c>
      <c r="H56" s="143">
        <v>5</v>
      </c>
      <c r="I56" s="143">
        <v>7</v>
      </c>
      <c r="J56" s="182">
        <v>9.3</v>
      </c>
      <c r="K56" s="182">
        <v>20.65</v>
      </c>
      <c r="L56" s="182">
        <v>19.81</v>
      </c>
      <c r="M56" s="182">
        <v>22.03</v>
      </c>
      <c r="N56" s="144">
        <v>1</v>
      </c>
      <c r="O56" s="143"/>
      <c r="P56" s="143">
        <v>7.61</v>
      </c>
      <c r="Q56" s="182"/>
      <c r="R56" s="182">
        <v>8.36</v>
      </c>
      <c r="S56" s="183"/>
    </row>
    <row r="57" spans="1:19" ht="15">
      <c r="A57" s="128" t="s">
        <v>403</v>
      </c>
      <c r="B57" s="143">
        <v>212</v>
      </c>
      <c r="C57" s="143">
        <v>330</v>
      </c>
      <c r="D57" s="182">
        <v>474.62</v>
      </c>
      <c r="E57" s="182">
        <v>586.83</v>
      </c>
      <c r="F57" s="182">
        <v>555.39</v>
      </c>
      <c r="G57" s="182">
        <v>688.07</v>
      </c>
      <c r="H57" s="143">
        <v>5</v>
      </c>
      <c r="I57" s="143">
        <v>1</v>
      </c>
      <c r="J57" s="182">
        <v>29.82</v>
      </c>
      <c r="K57" s="182">
        <v>0.81</v>
      </c>
      <c r="L57" s="182">
        <v>31.92</v>
      </c>
      <c r="M57" s="182">
        <v>1.28</v>
      </c>
      <c r="N57" s="144"/>
      <c r="O57" s="143"/>
      <c r="P57" s="143"/>
      <c r="Q57" s="182"/>
      <c r="R57" s="182"/>
      <c r="S57" s="183"/>
    </row>
    <row r="58" spans="1:19" ht="15">
      <c r="A58" s="128" t="s">
        <v>404</v>
      </c>
      <c r="B58" s="143">
        <v>161</v>
      </c>
      <c r="C58" s="143">
        <v>319</v>
      </c>
      <c r="D58" s="182">
        <v>430.38</v>
      </c>
      <c r="E58" s="182">
        <v>417.54</v>
      </c>
      <c r="F58" s="182">
        <v>601.83</v>
      </c>
      <c r="G58" s="182">
        <v>592.64</v>
      </c>
      <c r="H58" s="143">
        <v>5</v>
      </c>
      <c r="I58" s="143">
        <v>3</v>
      </c>
      <c r="J58" s="182">
        <v>31.67</v>
      </c>
      <c r="K58" s="182">
        <v>93.81</v>
      </c>
      <c r="L58" s="182">
        <v>50.76</v>
      </c>
      <c r="M58" s="182">
        <v>734.28</v>
      </c>
      <c r="N58" s="144">
        <v>1</v>
      </c>
      <c r="O58" s="143"/>
      <c r="P58" s="143">
        <v>8.24</v>
      </c>
      <c r="Q58" s="182"/>
      <c r="R58" s="182">
        <v>440.04</v>
      </c>
      <c r="S58" s="183"/>
    </row>
    <row r="59" spans="1:19" ht="15">
      <c r="A59" s="128" t="s">
        <v>405</v>
      </c>
      <c r="B59" s="143">
        <v>105</v>
      </c>
      <c r="C59" s="143">
        <v>395</v>
      </c>
      <c r="D59" s="182">
        <v>181.94</v>
      </c>
      <c r="E59" s="182">
        <v>426.7</v>
      </c>
      <c r="F59" s="182">
        <v>209.96</v>
      </c>
      <c r="G59" s="182">
        <v>528.34</v>
      </c>
      <c r="H59" s="143">
        <v>3</v>
      </c>
      <c r="I59" s="143">
        <v>5</v>
      </c>
      <c r="J59" s="182">
        <v>20.04</v>
      </c>
      <c r="K59" s="182">
        <v>13.64</v>
      </c>
      <c r="L59" s="182">
        <v>26.12</v>
      </c>
      <c r="M59" s="182">
        <v>15.33</v>
      </c>
      <c r="N59" s="144"/>
      <c r="O59" s="143"/>
      <c r="P59" s="143"/>
      <c r="Q59" s="182"/>
      <c r="R59" s="182"/>
      <c r="S59" s="183"/>
    </row>
    <row r="60" spans="1:19" ht="15">
      <c r="A60" s="128" t="s">
        <v>406</v>
      </c>
      <c r="B60" s="143">
        <v>116</v>
      </c>
      <c r="C60" s="143">
        <v>173</v>
      </c>
      <c r="D60" s="182">
        <v>351.09</v>
      </c>
      <c r="E60" s="182">
        <v>235.87</v>
      </c>
      <c r="F60" s="182">
        <v>449.88</v>
      </c>
      <c r="G60" s="182">
        <v>360.14</v>
      </c>
      <c r="H60" s="143">
        <v>1</v>
      </c>
      <c r="I60" s="143">
        <v>1</v>
      </c>
      <c r="J60" s="182">
        <v>3.17</v>
      </c>
      <c r="K60" s="182">
        <v>116</v>
      </c>
      <c r="L60" s="182">
        <v>3.17</v>
      </c>
      <c r="M60" s="182">
        <v>116.97</v>
      </c>
      <c r="N60" s="144">
        <v>1</v>
      </c>
      <c r="O60" s="143"/>
      <c r="P60" s="143">
        <v>1.26</v>
      </c>
      <c r="Q60" s="182"/>
      <c r="R60" s="182">
        <v>1.48</v>
      </c>
      <c r="S60" s="183"/>
    </row>
    <row r="61" spans="1:19" ht="15">
      <c r="A61" s="128" t="s">
        <v>407</v>
      </c>
      <c r="B61" s="143">
        <v>300</v>
      </c>
      <c r="C61" s="143">
        <v>463</v>
      </c>
      <c r="D61" s="182">
        <v>2957.41</v>
      </c>
      <c r="E61" s="182">
        <v>2714.42</v>
      </c>
      <c r="F61" s="182">
        <v>3408.86</v>
      </c>
      <c r="G61" s="182">
        <v>3302.2</v>
      </c>
      <c r="H61" s="143">
        <v>15</v>
      </c>
      <c r="I61" s="143">
        <v>11</v>
      </c>
      <c r="J61" s="182">
        <v>512.56</v>
      </c>
      <c r="K61" s="182">
        <v>1008.9</v>
      </c>
      <c r="L61" s="182">
        <v>875.52</v>
      </c>
      <c r="M61" s="182">
        <v>4179.53</v>
      </c>
      <c r="N61" s="144">
        <v>1</v>
      </c>
      <c r="O61" s="143">
        <v>4</v>
      </c>
      <c r="P61" s="143">
        <v>8.32</v>
      </c>
      <c r="Q61" s="182">
        <v>173.08</v>
      </c>
      <c r="R61" s="182">
        <v>8.33</v>
      </c>
      <c r="S61" s="183">
        <v>193.17</v>
      </c>
    </row>
    <row r="62" spans="1:19" ht="15">
      <c r="A62" s="128" t="s">
        <v>408</v>
      </c>
      <c r="B62" s="143">
        <v>443</v>
      </c>
      <c r="C62" s="143">
        <v>1008</v>
      </c>
      <c r="D62" s="182">
        <v>734.009999999999</v>
      </c>
      <c r="E62" s="182">
        <v>1253.72</v>
      </c>
      <c r="F62" s="182">
        <v>1140.09</v>
      </c>
      <c r="G62" s="182">
        <v>1688.52</v>
      </c>
      <c r="H62" s="143">
        <v>5</v>
      </c>
      <c r="I62" s="143">
        <v>35</v>
      </c>
      <c r="J62" s="182">
        <v>13.4</v>
      </c>
      <c r="K62" s="182">
        <v>313.19</v>
      </c>
      <c r="L62" s="182">
        <v>15.65</v>
      </c>
      <c r="M62" s="182">
        <v>687.43</v>
      </c>
      <c r="N62" s="144">
        <v>2</v>
      </c>
      <c r="O62" s="143">
        <v>1</v>
      </c>
      <c r="P62" s="143">
        <v>68.63</v>
      </c>
      <c r="Q62" s="182">
        <v>1</v>
      </c>
      <c r="R62" s="182">
        <v>282.77</v>
      </c>
      <c r="S62" s="183">
        <v>4.14</v>
      </c>
    </row>
    <row r="63" spans="1:19" ht="15">
      <c r="A63" s="128" t="s">
        <v>435</v>
      </c>
      <c r="B63" s="143">
        <v>430</v>
      </c>
      <c r="C63" s="143">
        <v>863</v>
      </c>
      <c r="D63" s="182">
        <v>645.060000000001</v>
      </c>
      <c r="E63" s="182">
        <v>1211.39</v>
      </c>
      <c r="F63" s="182">
        <v>779.73</v>
      </c>
      <c r="G63" s="182">
        <v>1435.18</v>
      </c>
      <c r="H63" s="143">
        <v>2</v>
      </c>
      <c r="I63" s="143">
        <v>3</v>
      </c>
      <c r="J63" s="182">
        <v>3.94</v>
      </c>
      <c r="K63" s="182">
        <v>16.99</v>
      </c>
      <c r="L63" s="182">
        <v>4.14</v>
      </c>
      <c r="M63" s="182">
        <v>21.16</v>
      </c>
      <c r="N63" s="144"/>
      <c r="O63" s="143"/>
      <c r="P63" s="143"/>
      <c r="Q63" s="182"/>
      <c r="R63" s="182"/>
      <c r="S63" s="183"/>
    </row>
    <row r="64" spans="1:19" ht="15">
      <c r="A64" s="128" t="s">
        <v>436</v>
      </c>
      <c r="B64" s="143">
        <v>147</v>
      </c>
      <c r="C64" s="143">
        <v>136</v>
      </c>
      <c r="D64" s="182">
        <v>1884.32</v>
      </c>
      <c r="E64" s="182">
        <v>1893.41</v>
      </c>
      <c r="F64" s="182">
        <v>2136.62</v>
      </c>
      <c r="G64" s="182">
        <v>2162.88</v>
      </c>
      <c r="H64" s="143"/>
      <c r="I64" s="143"/>
      <c r="J64" s="182"/>
      <c r="K64" s="182"/>
      <c r="L64" s="182"/>
      <c r="M64" s="182"/>
      <c r="N64" s="144"/>
      <c r="O64" s="143"/>
      <c r="P64" s="143"/>
      <c r="Q64" s="182"/>
      <c r="R64" s="182"/>
      <c r="S64" s="183"/>
    </row>
    <row r="65" spans="1:19" ht="15">
      <c r="A65" s="128" t="s">
        <v>437</v>
      </c>
      <c r="B65" s="143">
        <v>144</v>
      </c>
      <c r="C65" s="143">
        <v>1007</v>
      </c>
      <c r="D65" s="182">
        <v>272.06</v>
      </c>
      <c r="E65" s="182">
        <v>570.63</v>
      </c>
      <c r="F65" s="182">
        <v>320.49</v>
      </c>
      <c r="G65" s="182">
        <v>652.41</v>
      </c>
      <c r="H65" s="143">
        <v>5</v>
      </c>
      <c r="I65" s="143">
        <v>3</v>
      </c>
      <c r="J65" s="182">
        <v>50.4</v>
      </c>
      <c r="K65" s="182">
        <v>32.05</v>
      </c>
      <c r="L65" s="182">
        <v>57.79</v>
      </c>
      <c r="M65" s="182">
        <v>48.1</v>
      </c>
      <c r="N65" s="144"/>
      <c r="O65" s="143"/>
      <c r="P65" s="143"/>
      <c r="Q65" s="182"/>
      <c r="R65" s="182"/>
      <c r="S65" s="183"/>
    </row>
    <row r="66" spans="1:19" ht="15">
      <c r="A66" s="128" t="s">
        <v>167</v>
      </c>
      <c r="B66" s="143">
        <v>153</v>
      </c>
      <c r="C66" s="143">
        <v>409</v>
      </c>
      <c r="D66" s="182">
        <v>471.49</v>
      </c>
      <c r="E66" s="182">
        <v>218.66</v>
      </c>
      <c r="F66" s="182">
        <v>609.27</v>
      </c>
      <c r="G66" s="182">
        <v>393.83</v>
      </c>
      <c r="H66" s="143">
        <v>1</v>
      </c>
      <c r="I66" s="143">
        <v>3</v>
      </c>
      <c r="J66" s="182">
        <v>2.88</v>
      </c>
      <c r="K66" s="182">
        <v>116.6</v>
      </c>
      <c r="L66" s="182">
        <v>2.9</v>
      </c>
      <c r="M66" s="182">
        <v>152.61</v>
      </c>
      <c r="N66" s="144">
        <v>1</v>
      </c>
      <c r="O66" s="143"/>
      <c r="P66" s="143">
        <v>0.68</v>
      </c>
      <c r="Q66" s="182"/>
      <c r="R66" s="182">
        <v>0.68</v>
      </c>
      <c r="S66" s="183"/>
    </row>
    <row r="67" spans="1:19" ht="15">
      <c r="A67" s="128" t="s">
        <v>168</v>
      </c>
      <c r="B67" s="143">
        <v>196</v>
      </c>
      <c r="C67" s="143">
        <v>275</v>
      </c>
      <c r="D67" s="182">
        <v>1707.17</v>
      </c>
      <c r="E67" s="182">
        <v>1877.55</v>
      </c>
      <c r="F67" s="182">
        <v>1909.45</v>
      </c>
      <c r="G67" s="182">
        <v>2082.98</v>
      </c>
      <c r="H67" s="143"/>
      <c r="I67" s="143">
        <v>21</v>
      </c>
      <c r="J67" s="182"/>
      <c r="K67" s="182">
        <v>34.11</v>
      </c>
      <c r="L67" s="182"/>
      <c r="M67" s="182">
        <v>45.87</v>
      </c>
      <c r="N67" s="144"/>
      <c r="O67" s="143"/>
      <c r="P67" s="143"/>
      <c r="Q67" s="182"/>
      <c r="R67" s="182"/>
      <c r="S67" s="183"/>
    </row>
    <row r="68" spans="1:19" ht="15">
      <c r="A68" s="128" t="s">
        <v>169</v>
      </c>
      <c r="B68" s="143">
        <v>186</v>
      </c>
      <c r="C68" s="143">
        <v>288</v>
      </c>
      <c r="D68" s="182">
        <v>464.47</v>
      </c>
      <c r="E68" s="182">
        <v>560.34</v>
      </c>
      <c r="F68" s="182">
        <v>528.48</v>
      </c>
      <c r="G68" s="182">
        <v>874.679999999999</v>
      </c>
      <c r="H68" s="143">
        <v>2</v>
      </c>
      <c r="I68" s="143">
        <v>2</v>
      </c>
      <c r="J68" s="182">
        <v>3.11</v>
      </c>
      <c r="K68" s="182">
        <v>3.92</v>
      </c>
      <c r="L68" s="182">
        <v>3.11</v>
      </c>
      <c r="M68" s="182">
        <v>10.72</v>
      </c>
      <c r="N68" s="144">
        <v>1</v>
      </c>
      <c r="O68" s="143"/>
      <c r="P68" s="143">
        <v>3.3</v>
      </c>
      <c r="Q68" s="182"/>
      <c r="R68" s="182">
        <v>3.3</v>
      </c>
      <c r="S68" s="183"/>
    </row>
    <row r="69" spans="1:19" ht="15">
      <c r="A69" s="128" t="s">
        <v>206</v>
      </c>
      <c r="B69" s="143">
        <v>90</v>
      </c>
      <c r="C69" s="143">
        <v>329</v>
      </c>
      <c r="D69" s="182">
        <v>170.53</v>
      </c>
      <c r="E69" s="182">
        <v>275.2</v>
      </c>
      <c r="F69" s="182">
        <v>177.69</v>
      </c>
      <c r="G69" s="182">
        <v>427.57</v>
      </c>
      <c r="H69" s="143">
        <v>2</v>
      </c>
      <c r="I69" s="143">
        <v>4</v>
      </c>
      <c r="J69" s="182">
        <v>3.5</v>
      </c>
      <c r="K69" s="182">
        <v>11.98</v>
      </c>
      <c r="L69" s="182">
        <v>26.41</v>
      </c>
      <c r="M69" s="182">
        <v>464.38</v>
      </c>
      <c r="N69" s="144"/>
      <c r="O69" s="143">
        <v>1</v>
      </c>
      <c r="P69" s="143"/>
      <c r="Q69" s="182">
        <v>1.6</v>
      </c>
      <c r="R69" s="182"/>
      <c r="S69" s="183">
        <v>1.66</v>
      </c>
    </row>
    <row r="70" spans="1:19" ht="15">
      <c r="A70" s="128" t="s">
        <v>426</v>
      </c>
      <c r="B70" s="143">
        <v>309</v>
      </c>
      <c r="C70" s="143">
        <v>869</v>
      </c>
      <c r="D70" s="182">
        <v>1927.36</v>
      </c>
      <c r="E70" s="182">
        <v>2052.84</v>
      </c>
      <c r="F70" s="182">
        <v>2236.03</v>
      </c>
      <c r="G70" s="182">
        <v>2597.31</v>
      </c>
      <c r="H70" s="143">
        <v>2</v>
      </c>
      <c r="I70" s="143">
        <v>12</v>
      </c>
      <c r="J70" s="182">
        <v>13.56</v>
      </c>
      <c r="K70" s="182">
        <v>19.41</v>
      </c>
      <c r="L70" s="182">
        <v>24.06</v>
      </c>
      <c r="M70" s="182">
        <v>37.92</v>
      </c>
      <c r="N70" s="144">
        <v>2</v>
      </c>
      <c r="O70" s="143"/>
      <c r="P70" s="143">
        <v>3.7</v>
      </c>
      <c r="Q70" s="182"/>
      <c r="R70" s="182">
        <v>4</v>
      </c>
      <c r="S70" s="183"/>
    </row>
    <row r="71" spans="1:19" ht="15">
      <c r="A71" s="128" t="s">
        <v>99</v>
      </c>
      <c r="B71" s="143">
        <v>33</v>
      </c>
      <c r="C71" s="143">
        <v>128</v>
      </c>
      <c r="D71" s="182">
        <v>91.02</v>
      </c>
      <c r="E71" s="182">
        <v>111.58</v>
      </c>
      <c r="F71" s="182">
        <v>96.48</v>
      </c>
      <c r="G71" s="182">
        <v>171.39</v>
      </c>
      <c r="H71" s="143"/>
      <c r="I71" s="143">
        <v>3</v>
      </c>
      <c r="J71" s="182"/>
      <c r="K71" s="182">
        <v>2.11</v>
      </c>
      <c r="L71" s="182"/>
      <c r="M71" s="182">
        <v>2.82</v>
      </c>
      <c r="N71" s="144"/>
      <c r="O71" s="143"/>
      <c r="P71" s="143"/>
      <c r="Q71" s="182"/>
      <c r="R71" s="182"/>
      <c r="S71" s="183"/>
    </row>
    <row r="72" spans="1:19" ht="15">
      <c r="A72" s="128" t="s">
        <v>100</v>
      </c>
      <c r="B72" s="143">
        <v>124</v>
      </c>
      <c r="C72" s="143">
        <v>220</v>
      </c>
      <c r="D72" s="182">
        <v>180.27</v>
      </c>
      <c r="E72" s="182">
        <v>234.45</v>
      </c>
      <c r="F72" s="182">
        <v>186.78</v>
      </c>
      <c r="G72" s="182">
        <v>246.96</v>
      </c>
      <c r="H72" s="143">
        <v>3</v>
      </c>
      <c r="I72" s="143">
        <v>2</v>
      </c>
      <c r="J72" s="182">
        <v>11.21</v>
      </c>
      <c r="K72" s="182">
        <v>3.91</v>
      </c>
      <c r="L72" s="182">
        <v>11.36</v>
      </c>
      <c r="M72" s="182">
        <v>3.91</v>
      </c>
      <c r="N72" s="144"/>
      <c r="O72" s="143"/>
      <c r="P72" s="143"/>
      <c r="Q72" s="182"/>
      <c r="R72" s="182"/>
      <c r="S72" s="183"/>
    </row>
    <row r="73" spans="1:19" ht="15">
      <c r="A73" s="128" t="s">
        <v>101</v>
      </c>
      <c r="B73" s="143">
        <v>54</v>
      </c>
      <c r="C73" s="143">
        <v>80</v>
      </c>
      <c r="D73" s="182">
        <v>82.75</v>
      </c>
      <c r="E73" s="182">
        <v>104.32</v>
      </c>
      <c r="F73" s="182">
        <v>96.95</v>
      </c>
      <c r="G73" s="182">
        <v>121.93</v>
      </c>
      <c r="H73" s="143"/>
      <c r="I73" s="143"/>
      <c r="J73" s="182"/>
      <c r="K73" s="182"/>
      <c r="L73" s="182"/>
      <c r="M73" s="182"/>
      <c r="N73" s="144"/>
      <c r="O73" s="143"/>
      <c r="P73" s="143"/>
      <c r="Q73" s="182"/>
      <c r="R73" s="182"/>
      <c r="S73" s="183"/>
    </row>
    <row r="74" spans="1:19" ht="15">
      <c r="A74" s="128" t="s">
        <v>102</v>
      </c>
      <c r="B74" s="143">
        <v>321</v>
      </c>
      <c r="C74" s="143">
        <v>545</v>
      </c>
      <c r="D74" s="182">
        <v>593.2</v>
      </c>
      <c r="E74" s="182">
        <v>1042.55</v>
      </c>
      <c r="F74" s="182">
        <v>721.85</v>
      </c>
      <c r="G74" s="182">
        <v>1252.16</v>
      </c>
      <c r="H74" s="143">
        <v>3</v>
      </c>
      <c r="I74" s="143">
        <v>6</v>
      </c>
      <c r="J74" s="182">
        <v>22.13</v>
      </c>
      <c r="K74" s="182">
        <v>16.03</v>
      </c>
      <c r="L74" s="182">
        <v>36.55</v>
      </c>
      <c r="M74" s="182">
        <v>38.86</v>
      </c>
      <c r="N74" s="144">
        <v>1</v>
      </c>
      <c r="O74" s="143"/>
      <c r="P74" s="143">
        <v>0.8</v>
      </c>
      <c r="Q74" s="182"/>
      <c r="R74" s="182">
        <v>0.8</v>
      </c>
      <c r="S74" s="183"/>
    </row>
    <row r="75" spans="1:19" ht="15">
      <c r="A75" s="128" t="s">
        <v>103</v>
      </c>
      <c r="B75" s="143">
        <v>31</v>
      </c>
      <c r="C75" s="143">
        <v>80</v>
      </c>
      <c r="D75" s="182">
        <v>33.04</v>
      </c>
      <c r="E75" s="182">
        <v>45.99</v>
      </c>
      <c r="F75" s="182">
        <v>40.33</v>
      </c>
      <c r="G75" s="182">
        <v>106.46</v>
      </c>
      <c r="H75" s="143"/>
      <c r="I75" s="143">
        <v>1</v>
      </c>
      <c r="J75" s="182"/>
      <c r="K75" s="182">
        <v>0.78</v>
      </c>
      <c r="L75" s="182"/>
      <c r="M75" s="182">
        <v>9.21</v>
      </c>
      <c r="N75" s="144"/>
      <c r="O75" s="143"/>
      <c r="P75" s="143"/>
      <c r="Q75" s="182"/>
      <c r="R75" s="182"/>
      <c r="S75" s="183"/>
    </row>
    <row r="76" spans="1:19" ht="15">
      <c r="A76" s="128" t="s">
        <v>104</v>
      </c>
      <c r="B76" s="143">
        <v>149</v>
      </c>
      <c r="C76" s="143">
        <v>182</v>
      </c>
      <c r="D76" s="182">
        <v>447.01</v>
      </c>
      <c r="E76" s="182">
        <v>573.86</v>
      </c>
      <c r="F76" s="182">
        <v>479.3</v>
      </c>
      <c r="G76" s="182">
        <v>627.03</v>
      </c>
      <c r="H76" s="143">
        <v>3</v>
      </c>
      <c r="I76" s="143">
        <v>1</v>
      </c>
      <c r="J76" s="182">
        <v>24.38</v>
      </c>
      <c r="K76" s="182">
        <v>0.43</v>
      </c>
      <c r="L76" s="182">
        <v>24.97</v>
      </c>
      <c r="M76" s="182">
        <v>0.53</v>
      </c>
      <c r="N76" s="144"/>
      <c r="O76" s="143"/>
      <c r="P76" s="143"/>
      <c r="Q76" s="182"/>
      <c r="R76" s="182"/>
      <c r="S76" s="183"/>
    </row>
    <row r="77" spans="1:19" ht="15">
      <c r="A77" s="128" t="s">
        <v>105</v>
      </c>
      <c r="B77" s="143">
        <v>110</v>
      </c>
      <c r="C77" s="143">
        <v>112</v>
      </c>
      <c r="D77" s="182">
        <v>165.02</v>
      </c>
      <c r="E77" s="182">
        <v>103.19</v>
      </c>
      <c r="F77" s="182">
        <v>296.54</v>
      </c>
      <c r="G77" s="182">
        <v>181.78</v>
      </c>
      <c r="H77" s="143">
        <v>1</v>
      </c>
      <c r="I77" s="143"/>
      <c r="J77" s="182">
        <v>0.9</v>
      </c>
      <c r="K77" s="182"/>
      <c r="L77" s="182">
        <v>251.54</v>
      </c>
      <c r="M77" s="182"/>
      <c r="N77" s="144"/>
      <c r="O77" s="143"/>
      <c r="P77" s="143"/>
      <c r="Q77" s="182"/>
      <c r="R77" s="182"/>
      <c r="S77" s="183"/>
    </row>
    <row r="78" spans="1:19" ht="15">
      <c r="A78" s="128" t="s">
        <v>106</v>
      </c>
      <c r="B78" s="143">
        <v>95</v>
      </c>
      <c r="C78" s="143">
        <v>276</v>
      </c>
      <c r="D78" s="182">
        <v>200.79</v>
      </c>
      <c r="E78" s="182">
        <v>279.01</v>
      </c>
      <c r="F78" s="182">
        <v>233.51</v>
      </c>
      <c r="G78" s="182">
        <v>370.85</v>
      </c>
      <c r="H78" s="143">
        <v>1</v>
      </c>
      <c r="I78" s="143">
        <v>2</v>
      </c>
      <c r="J78" s="182">
        <v>11.23</v>
      </c>
      <c r="K78" s="182">
        <v>7.73</v>
      </c>
      <c r="L78" s="182">
        <v>12.07</v>
      </c>
      <c r="M78" s="182">
        <v>8.88</v>
      </c>
      <c r="N78" s="144"/>
      <c r="O78" s="143">
        <v>1</v>
      </c>
      <c r="P78" s="143"/>
      <c r="Q78" s="182">
        <v>1.27</v>
      </c>
      <c r="R78" s="182"/>
      <c r="S78" s="183">
        <v>1.35</v>
      </c>
    </row>
    <row r="79" spans="1:19" ht="15">
      <c r="A79" s="128" t="s">
        <v>107</v>
      </c>
      <c r="B79" s="143">
        <v>89</v>
      </c>
      <c r="C79" s="143">
        <v>281</v>
      </c>
      <c r="D79" s="182">
        <v>126.74</v>
      </c>
      <c r="E79" s="182">
        <v>261.57</v>
      </c>
      <c r="F79" s="182">
        <v>156.33</v>
      </c>
      <c r="G79" s="182">
        <v>393.04</v>
      </c>
      <c r="H79" s="143">
        <v>4</v>
      </c>
      <c r="I79" s="143">
        <v>1</v>
      </c>
      <c r="J79" s="182">
        <v>31.74</v>
      </c>
      <c r="K79" s="182">
        <v>26.59</v>
      </c>
      <c r="L79" s="182">
        <v>34.51</v>
      </c>
      <c r="M79" s="182">
        <v>33.81</v>
      </c>
      <c r="N79" s="144"/>
      <c r="O79" s="143"/>
      <c r="P79" s="143"/>
      <c r="Q79" s="182"/>
      <c r="R79" s="182"/>
      <c r="S79" s="183"/>
    </row>
    <row r="80" spans="1:19" ht="15">
      <c r="A80" s="128" t="s">
        <v>108</v>
      </c>
      <c r="B80" s="143">
        <v>16</v>
      </c>
      <c r="C80" s="143">
        <v>103</v>
      </c>
      <c r="D80" s="182">
        <v>17.71</v>
      </c>
      <c r="E80" s="182">
        <v>35.29</v>
      </c>
      <c r="F80" s="182">
        <v>18.95</v>
      </c>
      <c r="G80" s="182">
        <v>35.29</v>
      </c>
      <c r="H80" s="143"/>
      <c r="I80" s="143"/>
      <c r="J80" s="182"/>
      <c r="K80" s="182"/>
      <c r="L80" s="182"/>
      <c r="M80" s="182"/>
      <c r="N80" s="144"/>
      <c r="O80" s="143"/>
      <c r="P80" s="143"/>
      <c r="Q80" s="182"/>
      <c r="R80" s="182"/>
      <c r="S80" s="183"/>
    </row>
    <row r="81" spans="1:19" ht="15">
      <c r="A81" s="128" t="s">
        <v>109</v>
      </c>
      <c r="B81" s="143">
        <v>153</v>
      </c>
      <c r="C81" s="143">
        <v>432</v>
      </c>
      <c r="D81" s="182">
        <v>559.14</v>
      </c>
      <c r="E81" s="182">
        <v>806.78</v>
      </c>
      <c r="F81" s="182">
        <v>615.29</v>
      </c>
      <c r="G81" s="182">
        <v>902.87</v>
      </c>
      <c r="H81" s="143">
        <v>17</v>
      </c>
      <c r="I81" s="143">
        <v>12</v>
      </c>
      <c r="J81" s="182">
        <v>207.06</v>
      </c>
      <c r="K81" s="182">
        <v>26.22</v>
      </c>
      <c r="L81" s="182">
        <v>207.06</v>
      </c>
      <c r="M81" s="182">
        <v>26.22</v>
      </c>
      <c r="N81" s="144"/>
      <c r="O81" s="143"/>
      <c r="P81" s="143"/>
      <c r="Q81" s="182"/>
      <c r="R81" s="182"/>
      <c r="S81" s="183"/>
    </row>
    <row r="82" spans="1:19" ht="15">
      <c r="A82" s="128" t="s">
        <v>532</v>
      </c>
      <c r="B82" s="143">
        <v>63</v>
      </c>
      <c r="C82" s="143">
        <v>139</v>
      </c>
      <c r="D82" s="182">
        <v>130.04</v>
      </c>
      <c r="E82" s="182">
        <v>143.96</v>
      </c>
      <c r="F82" s="182">
        <v>153.65</v>
      </c>
      <c r="G82" s="182">
        <v>257.14</v>
      </c>
      <c r="H82" s="143">
        <v>2</v>
      </c>
      <c r="I82" s="143">
        <v>1</v>
      </c>
      <c r="J82" s="182">
        <v>0.87</v>
      </c>
      <c r="K82" s="182">
        <v>0.8</v>
      </c>
      <c r="L82" s="182">
        <v>2.94</v>
      </c>
      <c r="M82" s="182">
        <v>1.84</v>
      </c>
      <c r="N82" s="144"/>
      <c r="O82" s="143"/>
      <c r="P82" s="143"/>
      <c r="Q82" s="182"/>
      <c r="R82" s="182"/>
      <c r="S82" s="183"/>
    </row>
    <row r="83" spans="1:19" ht="15">
      <c r="A83" s="128" t="s">
        <v>533</v>
      </c>
      <c r="B83" s="143">
        <v>92</v>
      </c>
      <c r="C83" s="143">
        <v>140</v>
      </c>
      <c r="D83" s="182">
        <v>751.01</v>
      </c>
      <c r="E83" s="182">
        <v>810.7</v>
      </c>
      <c r="F83" s="182">
        <v>766.41</v>
      </c>
      <c r="G83" s="182">
        <v>849.31</v>
      </c>
      <c r="H83" s="143"/>
      <c r="I83" s="143">
        <v>1</v>
      </c>
      <c r="J83" s="182"/>
      <c r="K83" s="182">
        <v>12.98</v>
      </c>
      <c r="L83" s="182"/>
      <c r="M83" s="182">
        <v>85.37</v>
      </c>
      <c r="N83" s="144">
        <v>1</v>
      </c>
      <c r="O83" s="143"/>
      <c r="P83" s="143">
        <v>12.25</v>
      </c>
      <c r="Q83" s="182"/>
      <c r="R83" s="182">
        <v>72.25</v>
      </c>
      <c r="S83" s="183"/>
    </row>
    <row r="84" spans="1:19" ht="15">
      <c r="A84" s="128" t="s">
        <v>534</v>
      </c>
      <c r="B84" s="143">
        <v>55</v>
      </c>
      <c r="C84" s="143">
        <v>209</v>
      </c>
      <c r="D84" s="182">
        <v>93.06</v>
      </c>
      <c r="E84" s="182">
        <v>183.82</v>
      </c>
      <c r="F84" s="182">
        <v>146.97</v>
      </c>
      <c r="G84" s="182">
        <v>228.46</v>
      </c>
      <c r="H84" s="143">
        <v>2</v>
      </c>
      <c r="I84" s="143">
        <v>2</v>
      </c>
      <c r="J84" s="182">
        <v>14.3</v>
      </c>
      <c r="K84" s="182">
        <v>18.59</v>
      </c>
      <c r="L84" s="182">
        <v>14.7</v>
      </c>
      <c r="M84" s="182">
        <v>135.63</v>
      </c>
      <c r="N84" s="144">
        <v>1</v>
      </c>
      <c r="O84" s="143"/>
      <c r="P84" s="143">
        <v>1</v>
      </c>
      <c r="Q84" s="182"/>
      <c r="R84" s="182">
        <v>146.1</v>
      </c>
      <c r="S84" s="183"/>
    </row>
    <row r="85" spans="1:19" ht="15">
      <c r="A85" s="128" t="s">
        <v>535</v>
      </c>
      <c r="B85" s="143">
        <v>16</v>
      </c>
      <c r="C85" s="143">
        <v>71</v>
      </c>
      <c r="D85" s="182">
        <v>164.77</v>
      </c>
      <c r="E85" s="182">
        <v>240.11</v>
      </c>
      <c r="F85" s="182">
        <v>173.39</v>
      </c>
      <c r="G85" s="182">
        <v>308.68</v>
      </c>
      <c r="H85" s="143"/>
      <c r="I85" s="143"/>
      <c r="J85" s="182"/>
      <c r="K85" s="182"/>
      <c r="L85" s="182"/>
      <c r="M85" s="182"/>
      <c r="N85" s="144"/>
      <c r="O85" s="143"/>
      <c r="P85" s="143"/>
      <c r="Q85" s="182"/>
      <c r="R85" s="182"/>
      <c r="S85" s="183"/>
    </row>
    <row r="86" spans="1:19" ht="15">
      <c r="A86" s="128" t="s">
        <v>111</v>
      </c>
      <c r="B86" s="143">
        <v>112</v>
      </c>
      <c r="C86" s="143">
        <v>310</v>
      </c>
      <c r="D86" s="182">
        <v>174.68</v>
      </c>
      <c r="E86" s="182">
        <v>311.16</v>
      </c>
      <c r="F86" s="182">
        <v>249.91</v>
      </c>
      <c r="G86" s="182">
        <v>536.56</v>
      </c>
      <c r="H86" s="143">
        <v>3</v>
      </c>
      <c r="I86" s="143"/>
      <c r="J86" s="182">
        <v>21.58</v>
      </c>
      <c r="K86" s="182"/>
      <c r="L86" s="182">
        <v>32.57</v>
      </c>
      <c r="M86" s="182"/>
      <c r="N86" s="144"/>
      <c r="O86" s="143"/>
      <c r="P86" s="143"/>
      <c r="Q86" s="182"/>
      <c r="R86" s="182"/>
      <c r="S86" s="183"/>
    </row>
    <row r="87" spans="1:19" ht="15">
      <c r="A87" s="128" t="s">
        <v>112</v>
      </c>
      <c r="B87" s="143">
        <v>109</v>
      </c>
      <c r="C87" s="143">
        <v>516</v>
      </c>
      <c r="D87" s="182">
        <v>206.45</v>
      </c>
      <c r="E87" s="182">
        <v>433.36</v>
      </c>
      <c r="F87" s="182">
        <v>248.67</v>
      </c>
      <c r="G87" s="182">
        <v>646.72</v>
      </c>
      <c r="H87" s="143">
        <v>4</v>
      </c>
      <c r="I87" s="143">
        <v>69</v>
      </c>
      <c r="J87" s="182">
        <v>127.7</v>
      </c>
      <c r="K87" s="182">
        <v>187.75</v>
      </c>
      <c r="L87" s="182">
        <v>149.23</v>
      </c>
      <c r="M87" s="182">
        <v>617.15</v>
      </c>
      <c r="N87" s="144"/>
      <c r="O87" s="143"/>
      <c r="P87" s="143"/>
      <c r="Q87" s="182"/>
      <c r="R87" s="182"/>
      <c r="S87" s="183"/>
    </row>
    <row r="88" spans="1:19" ht="15">
      <c r="A88" s="128" t="s">
        <v>427</v>
      </c>
      <c r="B88" s="143">
        <v>48</v>
      </c>
      <c r="C88" s="143">
        <v>255</v>
      </c>
      <c r="D88" s="182">
        <v>73.43</v>
      </c>
      <c r="E88" s="182">
        <v>201.6</v>
      </c>
      <c r="F88" s="182">
        <v>92.48</v>
      </c>
      <c r="G88" s="182">
        <v>283.83</v>
      </c>
      <c r="H88" s="143">
        <v>4</v>
      </c>
      <c r="I88" s="143"/>
      <c r="J88" s="182">
        <v>11.89</v>
      </c>
      <c r="K88" s="182"/>
      <c r="L88" s="182">
        <v>15.89</v>
      </c>
      <c r="M88" s="182"/>
      <c r="N88" s="144">
        <v>2</v>
      </c>
      <c r="O88" s="143"/>
      <c r="P88" s="143">
        <v>2.11</v>
      </c>
      <c r="Q88" s="182"/>
      <c r="R88" s="182">
        <v>2.92</v>
      </c>
      <c r="S88" s="183"/>
    </row>
    <row r="89" spans="1:19" ht="15">
      <c r="A89" s="128" t="s">
        <v>428</v>
      </c>
      <c r="B89" s="143">
        <v>52</v>
      </c>
      <c r="C89" s="143">
        <v>110</v>
      </c>
      <c r="D89" s="182">
        <v>150.7</v>
      </c>
      <c r="E89" s="182">
        <v>215.3</v>
      </c>
      <c r="F89" s="182">
        <v>208.62</v>
      </c>
      <c r="G89" s="182">
        <v>338.47</v>
      </c>
      <c r="H89" s="143"/>
      <c r="I89" s="143"/>
      <c r="J89" s="182"/>
      <c r="K89" s="182"/>
      <c r="L89" s="182"/>
      <c r="M89" s="182"/>
      <c r="N89" s="144"/>
      <c r="O89" s="143"/>
      <c r="P89" s="143"/>
      <c r="Q89" s="182"/>
      <c r="R89" s="182"/>
      <c r="S89" s="183"/>
    </row>
    <row r="90" spans="1:19" ht="15">
      <c r="A90" s="128" t="s">
        <v>429</v>
      </c>
      <c r="B90" s="143">
        <v>68</v>
      </c>
      <c r="C90" s="143">
        <v>143</v>
      </c>
      <c r="D90" s="182">
        <v>131.98</v>
      </c>
      <c r="E90" s="182">
        <v>188.99</v>
      </c>
      <c r="F90" s="182">
        <v>147.38</v>
      </c>
      <c r="G90" s="182">
        <v>235.61</v>
      </c>
      <c r="H90" s="143"/>
      <c r="I90" s="143"/>
      <c r="J90" s="182"/>
      <c r="K90" s="182"/>
      <c r="L90" s="182"/>
      <c r="M90" s="182"/>
      <c r="N90" s="144"/>
      <c r="O90" s="143"/>
      <c r="P90" s="143"/>
      <c r="Q90" s="182"/>
      <c r="R90" s="182"/>
      <c r="S90" s="183"/>
    </row>
    <row r="91" spans="1:19" ht="15">
      <c r="A91" s="128" t="s">
        <v>430</v>
      </c>
      <c r="B91" s="143">
        <v>220</v>
      </c>
      <c r="C91" s="143">
        <v>402</v>
      </c>
      <c r="D91" s="182">
        <v>1185.89</v>
      </c>
      <c r="E91" s="182">
        <v>1515.32</v>
      </c>
      <c r="F91" s="182">
        <v>1316.08</v>
      </c>
      <c r="G91" s="182">
        <v>1683.29</v>
      </c>
      <c r="H91" s="143"/>
      <c r="I91" s="143">
        <v>1</v>
      </c>
      <c r="J91" s="182"/>
      <c r="K91" s="182">
        <v>12.18</v>
      </c>
      <c r="L91" s="182"/>
      <c r="M91" s="182">
        <v>14.35</v>
      </c>
      <c r="N91" s="144"/>
      <c r="O91" s="143"/>
      <c r="P91" s="143"/>
      <c r="Q91" s="182"/>
      <c r="R91" s="182"/>
      <c r="S91" s="183"/>
    </row>
    <row r="92" spans="1:19" ht="15">
      <c r="A92" s="128" t="s">
        <v>431</v>
      </c>
      <c r="B92" s="143">
        <v>35</v>
      </c>
      <c r="C92" s="143">
        <v>158</v>
      </c>
      <c r="D92" s="182">
        <v>63.46</v>
      </c>
      <c r="E92" s="182">
        <v>88.52</v>
      </c>
      <c r="F92" s="182">
        <v>69.98</v>
      </c>
      <c r="G92" s="182">
        <v>121.23</v>
      </c>
      <c r="H92" s="143"/>
      <c r="I92" s="143">
        <v>3</v>
      </c>
      <c r="J92" s="182"/>
      <c r="K92" s="182">
        <v>60.66</v>
      </c>
      <c r="L92" s="182"/>
      <c r="M92" s="182">
        <v>246.8</v>
      </c>
      <c r="N92" s="144"/>
      <c r="O92" s="143"/>
      <c r="P92" s="143"/>
      <c r="Q92" s="182"/>
      <c r="R92" s="182"/>
      <c r="S92" s="183"/>
    </row>
    <row r="93" spans="1:19" ht="15">
      <c r="A93" s="128" t="s">
        <v>491</v>
      </c>
      <c r="B93" s="143">
        <v>25</v>
      </c>
      <c r="C93" s="143">
        <v>58</v>
      </c>
      <c r="D93" s="182">
        <v>85.71</v>
      </c>
      <c r="E93" s="182">
        <v>77.89</v>
      </c>
      <c r="F93" s="182">
        <v>108.16</v>
      </c>
      <c r="G93" s="182">
        <v>136.56</v>
      </c>
      <c r="H93" s="143">
        <v>1</v>
      </c>
      <c r="I93" s="143">
        <v>1</v>
      </c>
      <c r="J93" s="182">
        <v>10</v>
      </c>
      <c r="K93" s="182">
        <v>7.11</v>
      </c>
      <c r="L93" s="182">
        <v>10</v>
      </c>
      <c r="M93" s="182">
        <v>7.57</v>
      </c>
      <c r="N93" s="144">
        <v>1</v>
      </c>
      <c r="O93" s="143"/>
      <c r="P93" s="143">
        <v>0.77</v>
      </c>
      <c r="Q93" s="182"/>
      <c r="R93" s="182">
        <v>3.18</v>
      </c>
      <c r="S93" s="183"/>
    </row>
    <row r="94" spans="1:19" ht="15">
      <c r="A94" s="128" t="s">
        <v>360</v>
      </c>
      <c r="B94" s="143">
        <v>103</v>
      </c>
      <c r="C94" s="143">
        <v>278</v>
      </c>
      <c r="D94" s="182">
        <v>158.54</v>
      </c>
      <c r="E94" s="182">
        <v>318.93</v>
      </c>
      <c r="F94" s="182">
        <v>205.17</v>
      </c>
      <c r="G94" s="182">
        <v>419.15</v>
      </c>
      <c r="H94" s="143">
        <v>2</v>
      </c>
      <c r="I94" s="143">
        <v>15</v>
      </c>
      <c r="J94" s="182">
        <v>52.63</v>
      </c>
      <c r="K94" s="182">
        <v>34.03</v>
      </c>
      <c r="L94" s="182">
        <v>54.81</v>
      </c>
      <c r="M94" s="182">
        <v>39.03</v>
      </c>
      <c r="N94" s="144"/>
      <c r="O94" s="143">
        <v>1</v>
      </c>
      <c r="P94" s="143"/>
      <c r="Q94" s="182">
        <v>1.4</v>
      </c>
      <c r="R94" s="182"/>
      <c r="S94" s="183">
        <v>2.8</v>
      </c>
    </row>
    <row r="95" spans="1:19" ht="15">
      <c r="A95" s="128" t="s">
        <v>361</v>
      </c>
      <c r="B95" s="143">
        <v>58</v>
      </c>
      <c r="C95" s="143">
        <v>132</v>
      </c>
      <c r="D95" s="182">
        <v>270</v>
      </c>
      <c r="E95" s="182">
        <v>145.82</v>
      </c>
      <c r="F95" s="182">
        <v>288.17</v>
      </c>
      <c r="G95" s="182">
        <v>220.24</v>
      </c>
      <c r="H95" s="143">
        <v>1</v>
      </c>
      <c r="I95" s="143">
        <v>1</v>
      </c>
      <c r="J95" s="182">
        <v>3.04</v>
      </c>
      <c r="K95" s="182">
        <v>40.74</v>
      </c>
      <c r="L95" s="182">
        <v>3.66</v>
      </c>
      <c r="M95" s="182">
        <v>238.42</v>
      </c>
      <c r="N95" s="144"/>
      <c r="O95" s="143"/>
      <c r="P95" s="143"/>
      <c r="Q95" s="182"/>
      <c r="R95" s="182"/>
      <c r="S95" s="183"/>
    </row>
    <row r="96" spans="1:19" ht="15">
      <c r="A96" s="128" t="s">
        <v>362</v>
      </c>
      <c r="B96" s="143">
        <v>377</v>
      </c>
      <c r="C96" s="143">
        <v>763</v>
      </c>
      <c r="D96" s="182">
        <v>2020.6</v>
      </c>
      <c r="E96" s="182">
        <v>2412.11</v>
      </c>
      <c r="F96" s="182">
        <v>2367.04</v>
      </c>
      <c r="G96" s="182">
        <v>3033.64</v>
      </c>
      <c r="H96" s="143"/>
      <c r="I96" s="143">
        <v>20</v>
      </c>
      <c r="J96" s="182"/>
      <c r="K96" s="182">
        <v>46.8</v>
      </c>
      <c r="L96" s="182"/>
      <c r="M96" s="182">
        <v>60.93</v>
      </c>
      <c r="N96" s="144">
        <v>2</v>
      </c>
      <c r="O96" s="143">
        <v>2</v>
      </c>
      <c r="P96" s="143">
        <v>113.19</v>
      </c>
      <c r="Q96" s="182">
        <v>8.22</v>
      </c>
      <c r="R96" s="182">
        <v>114.11</v>
      </c>
      <c r="S96" s="183">
        <v>9.64</v>
      </c>
    </row>
    <row r="97" spans="1:19" ht="15">
      <c r="A97" s="128" t="s">
        <v>172</v>
      </c>
      <c r="B97" s="143">
        <v>147</v>
      </c>
      <c r="C97" s="143">
        <v>218</v>
      </c>
      <c r="D97" s="182">
        <v>249.39</v>
      </c>
      <c r="E97" s="182">
        <v>300.44</v>
      </c>
      <c r="F97" s="182">
        <v>327.72</v>
      </c>
      <c r="G97" s="182">
        <v>488.98</v>
      </c>
      <c r="H97" s="143">
        <v>3</v>
      </c>
      <c r="I97" s="143">
        <v>9</v>
      </c>
      <c r="J97" s="182">
        <v>17.18</v>
      </c>
      <c r="K97" s="182">
        <v>20</v>
      </c>
      <c r="L97" s="182">
        <v>22.47</v>
      </c>
      <c r="M97" s="182">
        <v>32.66</v>
      </c>
      <c r="N97" s="144"/>
      <c r="O97" s="143"/>
      <c r="P97" s="143"/>
      <c r="Q97" s="182"/>
      <c r="R97" s="182"/>
      <c r="S97" s="183"/>
    </row>
    <row r="98" spans="1:19" ht="15">
      <c r="A98" s="128" t="s">
        <v>173</v>
      </c>
      <c r="B98" s="143">
        <v>76</v>
      </c>
      <c r="C98" s="143">
        <v>338</v>
      </c>
      <c r="D98" s="182">
        <v>91.37</v>
      </c>
      <c r="E98" s="182">
        <v>210.67</v>
      </c>
      <c r="F98" s="182">
        <v>137.08</v>
      </c>
      <c r="G98" s="182">
        <v>306.82</v>
      </c>
      <c r="H98" s="143"/>
      <c r="I98" s="143">
        <v>1</v>
      </c>
      <c r="J98" s="182"/>
      <c r="K98" s="182">
        <v>1.72</v>
      </c>
      <c r="L98" s="182"/>
      <c r="M98" s="182">
        <v>2.87</v>
      </c>
      <c r="N98" s="144">
        <v>2</v>
      </c>
      <c r="O98" s="143">
        <v>1</v>
      </c>
      <c r="P98" s="143">
        <v>2.71</v>
      </c>
      <c r="Q98" s="182">
        <v>1.24</v>
      </c>
      <c r="R98" s="182">
        <v>3.06</v>
      </c>
      <c r="S98" s="183">
        <v>1.32</v>
      </c>
    </row>
    <row r="99" spans="1:19" ht="15">
      <c r="A99" s="128" t="s">
        <v>174</v>
      </c>
      <c r="B99" s="143">
        <v>158</v>
      </c>
      <c r="C99" s="143">
        <v>131</v>
      </c>
      <c r="D99" s="182">
        <v>2340.98</v>
      </c>
      <c r="E99" s="182">
        <v>1972.94</v>
      </c>
      <c r="F99" s="182">
        <v>2678.31</v>
      </c>
      <c r="G99" s="182">
        <v>2062</v>
      </c>
      <c r="H99" s="143"/>
      <c r="I99" s="143">
        <v>2</v>
      </c>
      <c r="J99" s="182"/>
      <c r="K99" s="182">
        <v>293.59</v>
      </c>
      <c r="L99" s="182"/>
      <c r="M99" s="182">
        <v>354.47</v>
      </c>
      <c r="N99" s="144">
        <v>3</v>
      </c>
      <c r="O99" s="143"/>
      <c r="P99" s="143">
        <v>163.6</v>
      </c>
      <c r="Q99" s="182"/>
      <c r="R99" s="182">
        <v>320.1</v>
      </c>
      <c r="S99" s="183"/>
    </row>
    <row r="100" spans="1:19" ht="15">
      <c r="A100" s="128" t="s">
        <v>175</v>
      </c>
      <c r="B100" s="143">
        <v>198</v>
      </c>
      <c r="C100" s="143">
        <v>332</v>
      </c>
      <c r="D100" s="182">
        <v>1456.35</v>
      </c>
      <c r="E100" s="182">
        <v>1786.25</v>
      </c>
      <c r="F100" s="182">
        <v>1503.44</v>
      </c>
      <c r="G100" s="182">
        <v>1852.09</v>
      </c>
      <c r="H100" s="143">
        <v>49</v>
      </c>
      <c r="I100" s="143">
        <v>10</v>
      </c>
      <c r="J100" s="182">
        <v>215.9</v>
      </c>
      <c r="K100" s="182">
        <v>42.45</v>
      </c>
      <c r="L100" s="182">
        <v>224.92</v>
      </c>
      <c r="M100" s="182">
        <v>45.45</v>
      </c>
      <c r="N100" s="144"/>
      <c r="O100" s="143"/>
      <c r="P100" s="143"/>
      <c r="Q100" s="182"/>
      <c r="R100" s="182"/>
      <c r="S100" s="183"/>
    </row>
    <row r="101" spans="1:19" ht="15">
      <c r="A101" s="128" t="s">
        <v>176</v>
      </c>
      <c r="B101" s="143">
        <v>161</v>
      </c>
      <c r="C101" s="143">
        <v>187</v>
      </c>
      <c r="D101" s="182">
        <v>471.42</v>
      </c>
      <c r="E101" s="182">
        <v>482.33</v>
      </c>
      <c r="F101" s="182">
        <v>573.02</v>
      </c>
      <c r="G101" s="182">
        <v>696.11</v>
      </c>
      <c r="H101" s="143">
        <v>1</v>
      </c>
      <c r="I101" s="143">
        <v>1</v>
      </c>
      <c r="J101" s="182">
        <v>7.79</v>
      </c>
      <c r="K101" s="182">
        <v>383.92</v>
      </c>
      <c r="L101" s="182">
        <v>8.13</v>
      </c>
      <c r="M101" s="182">
        <v>2103.75</v>
      </c>
      <c r="N101" s="144">
        <v>2</v>
      </c>
      <c r="O101" s="143"/>
      <c r="P101" s="143">
        <v>1.95</v>
      </c>
      <c r="Q101" s="182"/>
      <c r="R101" s="182">
        <v>2.1</v>
      </c>
      <c r="S101" s="183"/>
    </row>
    <row r="102" spans="1:19" ht="15">
      <c r="A102" s="128" t="s">
        <v>41</v>
      </c>
      <c r="B102" s="143">
        <v>393</v>
      </c>
      <c r="C102" s="143">
        <v>1299</v>
      </c>
      <c r="D102" s="182">
        <v>1295.98</v>
      </c>
      <c r="E102" s="182">
        <v>1882.6</v>
      </c>
      <c r="F102" s="182">
        <v>2042.57</v>
      </c>
      <c r="G102" s="182">
        <v>2787.54</v>
      </c>
      <c r="H102" s="143">
        <v>15</v>
      </c>
      <c r="I102" s="143">
        <v>16</v>
      </c>
      <c r="J102" s="182">
        <v>143.68</v>
      </c>
      <c r="K102" s="182">
        <v>187.07</v>
      </c>
      <c r="L102" s="182">
        <v>162.69</v>
      </c>
      <c r="M102" s="182">
        <v>1712.47</v>
      </c>
      <c r="N102" s="144">
        <v>2</v>
      </c>
      <c r="O102" s="143"/>
      <c r="P102" s="143">
        <v>6.5</v>
      </c>
      <c r="Q102" s="182"/>
      <c r="R102" s="182">
        <v>280.25</v>
      </c>
      <c r="S102" s="183"/>
    </row>
    <row r="103" spans="1:19" ht="15">
      <c r="A103" s="128" t="s">
        <v>42</v>
      </c>
      <c r="B103" s="143">
        <v>47</v>
      </c>
      <c r="C103" s="143">
        <v>172</v>
      </c>
      <c r="D103" s="182">
        <v>45.73</v>
      </c>
      <c r="E103" s="182">
        <v>101.45</v>
      </c>
      <c r="F103" s="182">
        <v>47.24</v>
      </c>
      <c r="G103" s="182">
        <v>109.46</v>
      </c>
      <c r="H103" s="143">
        <v>1</v>
      </c>
      <c r="I103" s="143"/>
      <c r="J103" s="182">
        <v>0.6</v>
      </c>
      <c r="K103" s="182"/>
      <c r="L103" s="182">
        <v>0.6</v>
      </c>
      <c r="M103" s="182"/>
      <c r="N103" s="144">
        <v>1</v>
      </c>
      <c r="O103" s="143"/>
      <c r="P103" s="143">
        <v>9.02</v>
      </c>
      <c r="Q103" s="182"/>
      <c r="R103" s="182">
        <v>9.68</v>
      </c>
      <c r="S103" s="183"/>
    </row>
    <row r="104" spans="1:19" ht="15">
      <c r="A104" s="128" t="s">
        <v>43</v>
      </c>
      <c r="B104" s="143">
        <v>103</v>
      </c>
      <c r="C104" s="143">
        <v>140</v>
      </c>
      <c r="D104" s="182">
        <v>330.67</v>
      </c>
      <c r="E104" s="182">
        <v>183.39</v>
      </c>
      <c r="F104" s="182">
        <v>412.69</v>
      </c>
      <c r="G104" s="182">
        <v>252.59</v>
      </c>
      <c r="H104" s="143">
        <v>1</v>
      </c>
      <c r="I104" s="143"/>
      <c r="J104" s="182">
        <v>5.5</v>
      </c>
      <c r="K104" s="182"/>
      <c r="L104" s="182">
        <v>5.5</v>
      </c>
      <c r="M104" s="182"/>
      <c r="N104" s="144">
        <v>2</v>
      </c>
      <c r="O104" s="143"/>
      <c r="P104" s="143">
        <v>3.8</v>
      </c>
      <c r="Q104" s="182"/>
      <c r="R104" s="182">
        <v>4.5</v>
      </c>
      <c r="S104" s="183"/>
    </row>
    <row r="105" spans="1:19" ht="15">
      <c r="A105" s="128" t="s">
        <v>323</v>
      </c>
      <c r="B105" s="143">
        <v>34</v>
      </c>
      <c r="C105" s="143">
        <v>54</v>
      </c>
      <c r="D105" s="182">
        <v>97.6</v>
      </c>
      <c r="E105" s="182">
        <v>101.23</v>
      </c>
      <c r="F105" s="182">
        <v>130.39</v>
      </c>
      <c r="G105" s="182">
        <v>153.75</v>
      </c>
      <c r="H105" s="143">
        <v>4</v>
      </c>
      <c r="I105" s="143">
        <v>3</v>
      </c>
      <c r="J105" s="182">
        <v>236.26</v>
      </c>
      <c r="K105" s="182">
        <v>143.31</v>
      </c>
      <c r="L105" s="182">
        <v>374.43</v>
      </c>
      <c r="M105" s="182">
        <v>245.28</v>
      </c>
      <c r="N105" s="144"/>
      <c r="O105" s="143"/>
      <c r="P105" s="143"/>
      <c r="Q105" s="182"/>
      <c r="R105" s="182"/>
      <c r="S105" s="183"/>
    </row>
    <row r="106" spans="1:19" ht="15">
      <c r="A106" s="128" t="s">
        <v>324</v>
      </c>
      <c r="B106" s="143">
        <v>38</v>
      </c>
      <c r="C106" s="143">
        <v>140</v>
      </c>
      <c r="D106" s="182">
        <v>109.94</v>
      </c>
      <c r="E106" s="182">
        <v>189.75</v>
      </c>
      <c r="F106" s="182">
        <v>139.26</v>
      </c>
      <c r="G106" s="182">
        <v>223.3</v>
      </c>
      <c r="H106" s="143">
        <v>2</v>
      </c>
      <c r="I106" s="143">
        <v>1</v>
      </c>
      <c r="J106" s="182">
        <v>6.4</v>
      </c>
      <c r="K106" s="182">
        <v>1</v>
      </c>
      <c r="L106" s="182">
        <v>6.7</v>
      </c>
      <c r="M106" s="182">
        <v>1.8</v>
      </c>
      <c r="N106" s="144"/>
      <c r="O106" s="143"/>
      <c r="P106" s="143"/>
      <c r="Q106" s="182"/>
      <c r="R106" s="182"/>
      <c r="S106" s="183"/>
    </row>
    <row r="107" spans="1:19" ht="15">
      <c r="A107" s="128" t="s">
        <v>325</v>
      </c>
      <c r="B107" s="143">
        <v>362</v>
      </c>
      <c r="C107" s="143">
        <v>363</v>
      </c>
      <c r="D107" s="182">
        <v>1157.02</v>
      </c>
      <c r="E107" s="182">
        <v>1413.16</v>
      </c>
      <c r="F107" s="182">
        <v>1221.41</v>
      </c>
      <c r="G107" s="182">
        <v>1529.03</v>
      </c>
      <c r="H107" s="143">
        <v>1</v>
      </c>
      <c r="I107" s="143">
        <v>2</v>
      </c>
      <c r="J107" s="182">
        <v>4.92</v>
      </c>
      <c r="K107" s="182">
        <v>3</v>
      </c>
      <c r="L107" s="182">
        <v>5.39</v>
      </c>
      <c r="M107" s="182">
        <v>3.32</v>
      </c>
      <c r="N107" s="144"/>
      <c r="O107" s="143"/>
      <c r="P107" s="143"/>
      <c r="Q107" s="182"/>
      <c r="R107" s="182"/>
      <c r="S107" s="183"/>
    </row>
    <row r="108" spans="1:19" ht="15">
      <c r="A108" s="128" t="s">
        <v>326</v>
      </c>
      <c r="B108" s="143">
        <v>71</v>
      </c>
      <c r="C108" s="143">
        <v>275</v>
      </c>
      <c r="D108" s="182">
        <v>291.55</v>
      </c>
      <c r="E108" s="182">
        <v>519.24</v>
      </c>
      <c r="F108" s="182">
        <v>334.79</v>
      </c>
      <c r="G108" s="182">
        <v>707.49</v>
      </c>
      <c r="H108" s="143"/>
      <c r="I108" s="143">
        <v>3</v>
      </c>
      <c r="J108" s="182"/>
      <c r="K108" s="182">
        <v>18.48</v>
      </c>
      <c r="L108" s="182"/>
      <c r="M108" s="182">
        <v>525.63</v>
      </c>
      <c r="N108" s="144"/>
      <c r="O108" s="143"/>
      <c r="P108" s="143"/>
      <c r="Q108" s="182"/>
      <c r="R108" s="182"/>
      <c r="S108" s="183"/>
    </row>
    <row r="109" spans="1:19" ht="15">
      <c r="A109" s="128" t="s">
        <v>44</v>
      </c>
      <c r="B109" s="143">
        <v>144</v>
      </c>
      <c r="C109" s="143">
        <v>300</v>
      </c>
      <c r="D109" s="182">
        <v>438.95</v>
      </c>
      <c r="E109" s="182">
        <v>669.62</v>
      </c>
      <c r="F109" s="182">
        <v>482.18</v>
      </c>
      <c r="G109" s="182">
        <v>793.31</v>
      </c>
      <c r="H109" s="143">
        <v>13</v>
      </c>
      <c r="I109" s="143">
        <v>2</v>
      </c>
      <c r="J109" s="182">
        <v>30.77</v>
      </c>
      <c r="K109" s="182">
        <v>2.9</v>
      </c>
      <c r="L109" s="182">
        <v>33.22</v>
      </c>
      <c r="M109" s="182">
        <v>2.9</v>
      </c>
      <c r="N109" s="144"/>
      <c r="O109" s="143"/>
      <c r="P109" s="143"/>
      <c r="Q109" s="182"/>
      <c r="R109" s="182"/>
      <c r="S109" s="183"/>
    </row>
    <row r="110" spans="1:19" ht="15">
      <c r="A110" s="128" t="s">
        <v>45</v>
      </c>
      <c r="B110" s="143">
        <v>285</v>
      </c>
      <c r="C110" s="143">
        <v>549</v>
      </c>
      <c r="D110" s="182">
        <v>482.76</v>
      </c>
      <c r="E110" s="182">
        <v>549.07</v>
      </c>
      <c r="F110" s="182">
        <v>552.8</v>
      </c>
      <c r="G110" s="182">
        <v>714.190000000001</v>
      </c>
      <c r="H110" s="143">
        <v>3</v>
      </c>
      <c r="I110" s="143">
        <v>2</v>
      </c>
      <c r="J110" s="182">
        <v>33.11</v>
      </c>
      <c r="K110" s="182">
        <v>4.93</v>
      </c>
      <c r="L110" s="182">
        <v>33.84</v>
      </c>
      <c r="M110" s="182">
        <v>5</v>
      </c>
      <c r="N110" s="144">
        <v>2</v>
      </c>
      <c r="O110" s="143">
        <v>4</v>
      </c>
      <c r="P110" s="143">
        <v>13.44</v>
      </c>
      <c r="Q110" s="182">
        <v>4.82</v>
      </c>
      <c r="R110" s="182">
        <v>24.75</v>
      </c>
      <c r="S110" s="183">
        <v>6.73</v>
      </c>
    </row>
    <row r="111" spans="1:19" ht="15">
      <c r="A111" s="128" t="s">
        <v>46</v>
      </c>
      <c r="B111" s="143">
        <v>115</v>
      </c>
      <c r="C111" s="143">
        <v>289</v>
      </c>
      <c r="D111" s="182">
        <v>967.13</v>
      </c>
      <c r="E111" s="182">
        <v>1234.21</v>
      </c>
      <c r="F111" s="182">
        <v>1122.07</v>
      </c>
      <c r="G111" s="182">
        <v>1562.4</v>
      </c>
      <c r="H111" s="143"/>
      <c r="I111" s="143"/>
      <c r="J111" s="182"/>
      <c r="K111" s="182"/>
      <c r="L111" s="182"/>
      <c r="M111" s="182"/>
      <c r="N111" s="144"/>
      <c r="O111" s="143"/>
      <c r="P111" s="143"/>
      <c r="Q111" s="182"/>
      <c r="R111" s="182"/>
      <c r="S111" s="183"/>
    </row>
    <row r="112" spans="1:19" ht="15">
      <c r="A112" s="128" t="s">
        <v>47</v>
      </c>
      <c r="B112" s="143">
        <v>239</v>
      </c>
      <c r="C112" s="143">
        <v>379</v>
      </c>
      <c r="D112" s="182">
        <v>1041.16</v>
      </c>
      <c r="E112" s="182">
        <v>1326.89</v>
      </c>
      <c r="F112" s="182">
        <v>1253.12</v>
      </c>
      <c r="G112" s="182">
        <v>1571.06</v>
      </c>
      <c r="H112" s="143">
        <v>1</v>
      </c>
      <c r="I112" s="143">
        <v>21</v>
      </c>
      <c r="J112" s="182">
        <v>0</v>
      </c>
      <c r="K112" s="182">
        <v>24.01</v>
      </c>
      <c r="L112" s="182">
        <v>0.33</v>
      </c>
      <c r="M112" s="182">
        <v>72.48</v>
      </c>
      <c r="N112" s="144">
        <v>1</v>
      </c>
      <c r="O112" s="143"/>
      <c r="P112" s="143">
        <v>0.5</v>
      </c>
      <c r="Q112" s="182"/>
      <c r="R112" s="182">
        <v>74.5</v>
      </c>
      <c r="S112" s="183"/>
    </row>
    <row r="113" spans="1:19" ht="15">
      <c r="A113" s="128" t="s">
        <v>48</v>
      </c>
      <c r="B113" s="143">
        <v>189</v>
      </c>
      <c r="C113" s="143">
        <v>270</v>
      </c>
      <c r="D113" s="182">
        <v>378.7</v>
      </c>
      <c r="E113" s="182">
        <v>637.91</v>
      </c>
      <c r="F113" s="182">
        <v>413.78</v>
      </c>
      <c r="G113" s="182">
        <v>694.14</v>
      </c>
      <c r="H113" s="143">
        <v>3</v>
      </c>
      <c r="I113" s="143">
        <v>4</v>
      </c>
      <c r="J113" s="182">
        <v>12.77</v>
      </c>
      <c r="K113" s="182">
        <v>10.8</v>
      </c>
      <c r="L113" s="182">
        <v>18.64</v>
      </c>
      <c r="M113" s="182">
        <v>12.81</v>
      </c>
      <c r="N113" s="144">
        <v>1</v>
      </c>
      <c r="O113" s="143"/>
      <c r="P113" s="143">
        <v>0.7</v>
      </c>
      <c r="Q113" s="182"/>
      <c r="R113" s="182">
        <v>1.5</v>
      </c>
      <c r="S113" s="183"/>
    </row>
    <row r="114" spans="1:19" ht="15">
      <c r="A114" s="128" t="s">
        <v>49</v>
      </c>
      <c r="B114" s="143">
        <v>28</v>
      </c>
      <c r="C114" s="143">
        <v>98</v>
      </c>
      <c r="D114" s="182">
        <v>29.75</v>
      </c>
      <c r="E114" s="182">
        <v>92.5399999999999</v>
      </c>
      <c r="F114" s="182">
        <v>73.12</v>
      </c>
      <c r="G114" s="182">
        <v>259.64</v>
      </c>
      <c r="H114" s="143">
        <v>2</v>
      </c>
      <c r="I114" s="143"/>
      <c r="J114" s="182">
        <v>18.67</v>
      </c>
      <c r="K114" s="182"/>
      <c r="L114" s="182">
        <v>21.17</v>
      </c>
      <c r="M114" s="182"/>
      <c r="N114" s="144"/>
      <c r="O114" s="143"/>
      <c r="P114" s="143"/>
      <c r="Q114" s="182"/>
      <c r="R114" s="182"/>
      <c r="S114" s="183"/>
    </row>
    <row r="115" spans="1:19" ht="15">
      <c r="A115" s="128" t="s">
        <v>50</v>
      </c>
      <c r="B115" s="143">
        <v>164</v>
      </c>
      <c r="C115" s="143">
        <v>182</v>
      </c>
      <c r="D115" s="182">
        <v>566.03</v>
      </c>
      <c r="E115" s="182">
        <v>592.95</v>
      </c>
      <c r="F115" s="182">
        <v>658.77</v>
      </c>
      <c r="G115" s="182">
        <v>777.91</v>
      </c>
      <c r="H115" s="143">
        <v>8</v>
      </c>
      <c r="I115" s="143"/>
      <c r="J115" s="182">
        <v>13.93</v>
      </c>
      <c r="K115" s="182"/>
      <c r="L115" s="182">
        <v>14.27</v>
      </c>
      <c r="M115" s="182"/>
      <c r="N115" s="144"/>
      <c r="O115" s="143"/>
      <c r="P115" s="143"/>
      <c r="Q115" s="182"/>
      <c r="R115" s="182"/>
      <c r="S115" s="183"/>
    </row>
    <row r="116" spans="1:19" ht="15">
      <c r="A116" s="128" t="s">
        <v>523</v>
      </c>
      <c r="B116" s="143">
        <v>97</v>
      </c>
      <c r="C116" s="143">
        <v>125</v>
      </c>
      <c r="D116" s="182">
        <v>117.57</v>
      </c>
      <c r="E116" s="182">
        <v>152.75</v>
      </c>
      <c r="F116" s="182">
        <v>165.23</v>
      </c>
      <c r="G116" s="182">
        <v>275.84</v>
      </c>
      <c r="H116" s="143">
        <v>8</v>
      </c>
      <c r="I116" s="143">
        <v>1</v>
      </c>
      <c r="J116" s="182">
        <v>57.63</v>
      </c>
      <c r="K116" s="182">
        <v>25.31</v>
      </c>
      <c r="L116" s="182">
        <v>80.14</v>
      </c>
      <c r="M116" s="182">
        <v>63.77</v>
      </c>
      <c r="N116" s="144"/>
      <c r="O116" s="143"/>
      <c r="P116" s="143"/>
      <c r="Q116" s="182"/>
      <c r="R116" s="182"/>
      <c r="S116" s="183"/>
    </row>
    <row r="117" spans="1:19" ht="15">
      <c r="A117" s="128" t="s">
        <v>524</v>
      </c>
      <c r="B117" s="143">
        <v>387</v>
      </c>
      <c r="C117" s="143">
        <v>439</v>
      </c>
      <c r="D117" s="182">
        <v>2783.83</v>
      </c>
      <c r="E117" s="182">
        <v>3183.01</v>
      </c>
      <c r="F117" s="182">
        <v>3067.86</v>
      </c>
      <c r="G117" s="182">
        <v>3535.35</v>
      </c>
      <c r="H117" s="143">
        <v>3</v>
      </c>
      <c r="I117" s="143">
        <v>7</v>
      </c>
      <c r="J117" s="182">
        <v>11.89</v>
      </c>
      <c r="K117" s="182">
        <v>51.27</v>
      </c>
      <c r="L117" s="182">
        <v>12.01</v>
      </c>
      <c r="M117" s="182">
        <v>190.53</v>
      </c>
      <c r="N117" s="144"/>
      <c r="O117" s="143"/>
      <c r="P117" s="143"/>
      <c r="Q117" s="182"/>
      <c r="R117" s="182"/>
      <c r="S117" s="183"/>
    </row>
    <row r="118" spans="1:19" ht="15">
      <c r="A118" s="128" t="s">
        <v>525</v>
      </c>
      <c r="B118" s="143">
        <v>158</v>
      </c>
      <c r="C118" s="143">
        <v>302</v>
      </c>
      <c r="D118" s="182">
        <v>669.67</v>
      </c>
      <c r="E118" s="182">
        <v>854.039999999999</v>
      </c>
      <c r="F118" s="182">
        <v>701.39</v>
      </c>
      <c r="G118" s="182">
        <v>923.11</v>
      </c>
      <c r="H118" s="143">
        <v>2</v>
      </c>
      <c r="I118" s="143">
        <v>2</v>
      </c>
      <c r="J118" s="182">
        <v>4.41</v>
      </c>
      <c r="K118" s="182">
        <v>243</v>
      </c>
      <c r="L118" s="182">
        <v>4.62</v>
      </c>
      <c r="M118" s="182">
        <v>303.6</v>
      </c>
      <c r="N118" s="144"/>
      <c r="O118" s="143"/>
      <c r="P118" s="143"/>
      <c r="Q118" s="182"/>
      <c r="R118" s="182"/>
      <c r="S118" s="183"/>
    </row>
    <row r="119" spans="1:19" ht="15">
      <c r="A119" s="128" t="s">
        <v>526</v>
      </c>
      <c r="B119" s="143">
        <v>251</v>
      </c>
      <c r="C119" s="143">
        <v>294</v>
      </c>
      <c r="D119" s="182">
        <v>1034.06</v>
      </c>
      <c r="E119" s="182">
        <v>1044.77</v>
      </c>
      <c r="F119" s="182">
        <v>1082.29</v>
      </c>
      <c r="G119" s="182">
        <v>1116.51</v>
      </c>
      <c r="H119" s="143">
        <v>1</v>
      </c>
      <c r="I119" s="143">
        <v>3</v>
      </c>
      <c r="J119" s="182">
        <v>17.8</v>
      </c>
      <c r="K119" s="182">
        <v>38.22</v>
      </c>
      <c r="L119" s="182">
        <v>18.04</v>
      </c>
      <c r="M119" s="182">
        <v>39.43</v>
      </c>
      <c r="N119" s="144">
        <v>2</v>
      </c>
      <c r="O119" s="143">
        <v>1</v>
      </c>
      <c r="P119" s="143">
        <v>8.39</v>
      </c>
      <c r="Q119" s="182">
        <v>1.3</v>
      </c>
      <c r="R119" s="182">
        <v>9.24</v>
      </c>
      <c r="S119" s="183">
        <v>1.43</v>
      </c>
    </row>
    <row r="120" spans="1:19" ht="15">
      <c r="A120" s="128" t="s">
        <v>527</v>
      </c>
      <c r="B120" s="143">
        <v>120</v>
      </c>
      <c r="C120" s="143">
        <v>132</v>
      </c>
      <c r="D120" s="182">
        <v>578.98</v>
      </c>
      <c r="E120" s="182">
        <v>555.61</v>
      </c>
      <c r="F120" s="182">
        <v>621.65</v>
      </c>
      <c r="G120" s="182">
        <v>663.61</v>
      </c>
      <c r="H120" s="143"/>
      <c r="I120" s="143">
        <v>1</v>
      </c>
      <c r="J120" s="182"/>
      <c r="K120" s="182">
        <v>0.55</v>
      </c>
      <c r="L120" s="182"/>
      <c r="M120" s="182">
        <v>0.98</v>
      </c>
      <c r="N120" s="144"/>
      <c r="O120" s="143"/>
      <c r="P120" s="143"/>
      <c r="Q120" s="182"/>
      <c r="R120" s="182"/>
      <c r="S120" s="183"/>
    </row>
    <row r="121" spans="1:19" ht="15">
      <c r="A121" s="128" t="s">
        <v>528</v>
      </c>
      <c r="B121" s="143">
        <v>261</v>
      </c>
      <c r="C121" s="143">
        <v>387</v>
      </c>
      <c r="D121" s="182">
        <v>1206.16</v>
      </c>
      <c r="E121" s="182">
        <v>1362.17</v>
      </c>
      <c r="F121" s="182">
        <v>1317.17</v>
      </c>
      <c r="G121" s="182">
        <v>1773.84</v>
      </c>
      <c r="H121" s="143"/>
      <c r="I121" s="143"/>
      <c r="J121" s="182"/>
      <c r="K121" s="182"/>
      <c r="L121" s="182"/>
      <c r="M121" s="182"/>
      <c r="N121" s="144"/>
      <c r="O121" s="143">
        <v>1</v>
      </c>
      <c r="P121" s="143"/>
      <c r="Q121" s="182">
        <v>3.47</v>
      </c>
      <c r="R121" s="182"/>
      <c r="S121" s="183">
        <v>5.61</v>
      </c>
    </row>
    <row r="122" spans="1:19" ht="15">
      <c r="A122" s="128" t="s">
        <v>363</v>
      </c>
      <c r="B122" s="143">
        <v>102</v>
      </c>
      <c r="C122" s="143">
        <v>544</v>
      </c>
      <c r="D122" s="182">
        <v>939.2</v>
      </c>
      <c r="E122" s="182">
        <v>763.99</v>
      </c>
      <c r="F122" s="182">
        <v>1030.64</v>
      </c>
      <c r="G122" s="182">
        <v>1010.52</v>
      </c>
      <c r="H122" s="143">
        <v>2</v>
      </c>
      <c r="I122" s="143">
        <v>8</v>
      </c>
      <c r="J122" s="182">
        <v>30.89</v>
      </c>
      <c r="K122" s="182">
        <v>292.96</v>
      </c>
      <c r="L122" s="182">
        <v>31.82</v>
      </c>
      <c r="M122" s="182">
        <v>1071.93</v>
      </c>
      <c r="N122" s="144">
        <v>2</v>
      </c>
      <c r="O122" s="143"/>
      <c r="P122" s="143">
        <v>174.81</v>
      </c>
      <c r="Q122" s="182"/>
      <c r="R122" s="182">
        <v>466.51</v>
      </c>
      <c r="S122" s="183"/>
    </row>
    <row r="123" spans="1:19" ht="15">
      <c r="A123" s="128" t="s">
        <v>364</v>
      </c>
      <c r="B123" s="143">
        <v>141</v>
      </c>
      <c r="C123" s="143">
        <v>289</v>
      </c>
      <c r="D123" s="182">
        <v>1288.85</v>
      </c>
      <c r="E123" s="182">
        <v>1654.14</v>
      </c>
      <c r="F123" s="182">
        <v>1449.86</v>
      </c>
      <c r="G123" s="182">
        <v>1760.87</v>
      </c>
      <c r="H123" s="143">
        <v>2</v>
      </c>
      <c r="I123" s="143">
        <v>1</v>
      </c>
      <c r="J123" s="182">
        <v>318.18</v>
      </c>
      <c r="K123" s="182">
        <v>260.86</v>
      </c>
      <c r="L123" s="182">
        <v>372.18</v>
      </c>
      <c r="M123" s="182">
        <v>320.86</v>
      </c>
      <c r="N123" s="144"/>
      <c r="O123" s="143"/>
      <c r="P123" s="143"/>
      <c r="Q123" s="182"/>
      <c r="R123" s="182"/>
      <c r="S123" s="183"/>
    </row>
    <row r="124" spans="1:19" s="401" customFormat="1" ht="15">
      <c r="A124" s="399" t="s">
        <v>19</v>
      </c>
      <c r="B124" s="197">
        <f>SUM(B5:B123)</f>
        <v>25256</v>
      </c>
      <c r="C124" s="197">
        <f aca="true" t="shared" si="0" ref="C124:S124">SUM(C5:C123)</f>
        <v>45334</v>
      </c>
      <c r="D124" s="197">
        <f t="shared" si="0"/>
        <v>117535.92000000003</v>
      </c>
      <c r="E124" s="197">
        <f t="shared" si="0"/>
        <v>131276.6</v>
      </c>
      <c r="F124" s="197">
        <f t="shared" si="0"/>
        <v>133262.10999999996</v>
      </c>
      <c r="G124" s="197">
        <f t="shared" si="0"/>
        <v>156953.0099999998</v>
      </c>
      <c r="H124" s="197">
        <f t="shared" si="0"/>
        <v>523</v>
      </c>
      <c r="I124" s="197">
        <f t="shared" si="0"/>
        <v>732</v>
      </c>
      <c r="J124" s="197">
        <f t="shared" si="0"/>
        <v>4684.330000000002</v>
      </c>
      <c r="K124" s="197">
        <f t="shared" si="0"/>
        <v>8214.05</v>
      </c>
      <c r="L124" s="197">
        <f t="shared" si="0"/>
        <v>6155.720000000002</v>
      </c>
      <c r="M124" s="197">
        <f t="shared" si="0"/>
        <v>30398.93</v>
      </c>
      <c r="N124" s="197">
        <f t="shared" si="0"/>
        <v>83</v>
      </c>
      <c r="O124" s="197">
        <f t="shared" si="0"/>
        <v>36</v>
      </c>
      <c r="P124" s="197">
        <f t="shared" si="0"/>
        <v>2396.91</v>
      </c>
      <c r="Q124" s="197">
        <f t="shared" si="0"/>
        <v>340.7600000000001</v>
      </c>
      <c r="R124" s="197">
        <f t="shared" si="0"/>
        <v>11166.800000000001</v>
      </c>
      <c r="S124" s="197">
        <f t="shared" si="0"/>
        <v>386.72</v>
      </c>
    </row>
  </sheetData>
  <mergeCells count="13">
    <mergeCell ref="L3:M3"/>
    <mergeCell ref="N2:S2"/>
    <mergeCell ref="N3:O3"/>
    <mergeCell ref="P3:Q3"/>
    <mergeCell ref="R3:S3"/>
    <mergeCell ref="B2:G2"/>
    <mergeCell ref="H2:M2"/>
    <mergeCell ref="B3:C3"/>
    <mergeCell ref="D3:E3"/>
    <mergeCell ref="F3:G3"/>
    <mergeCell ref="A2:A4"/>
    <mergeCell ref="H3:I3"/>
    <mergeCell ref="J3:K3"/>
  </mergeCells>
  <printOptions/>
  <pageMargins left="0.75" right="0.75" top="1" bottom="1" header="0.5" footer="0.5"/>
  <pageSetup orientation="portrait" paperSize="1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124"/>
  <sheetViews>
    <sheetView workbookViewId="0" topLeftCell="A1">
      <selection activeCell="B131" sqref="B131"/>
    </sheetView>
  </sheetViews>
  <sheetFormatPr defaultColWidth="11.00390625" defaultRowHeight="12.75"/>
  <cols>
    <col min="1" max="1" width="22.625" style="28" customWidth="1"/>
    <col min="2" max="16384" width="10.75390625" style="28" customWidth="1"/>
  </cols>
  <sheetData>
    <row r="1" spans="1:11" s="190" customFormat="1" ht="15.75" thickBo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49" ht="15">
      <c r="A2" s="254" t="s">
        <v>489</v>
      </c>
      <c r="B2" s="280" t="s">
        <v>77</v>
      </c>
      <c r="C2" s="280"/>
      <c r="D2" s="280"/>
      <c r="E2" s="280"/>
      <c r="F2" s="280"/>
      <c r="G2" s="280"/>
      <c r="H2" s="280" t="s">
        <v>486</v>
      </c>
      <c r="I2" s="280"/>
      <c r="J2" s="280"/>
      <c r="K2" s="280"/>
      <c r="L2" s="280"/>
      <c r="M2" s="280"/>
      <c r="N2" s="280" t="s">
        <v>482</v>
      </c>
      <c r="O2" s="280"/>
      <c r="P2" s="280"/>
      <c r="Q2" s="280"/>
      <c r="R2" s="280"/>
      <c r="S2" s="280"/>
      <c r="T2" s="280" t="s">
        <v>483</v>
      </c>
      <c r="U2" s="280"/>
      <c r="V2" s="280"/>
      <c r="W2" s="280"/>
      <c r="X2" s="280"/>
      <c r="Y2" s="280"/>
      <c r="Z2" s="280" t="s">
        <v>484</v>
      </c>
      <c r="AA2" s="280"/>
      <c r="AB2" s="280"/>
      <c r="AC2" s="280"/>
      <c r="AD2" s="280"/>
      <c r="AE2" s="280"/>
      <c r="AF2" s="280" t="s">
        <v>487</v>
      </c>
      <c r="AG2" s="280"/>
      <c r="AH2" s="280"/>
      <c r="AI2" s="280"/>
      <c r="AJ2" s="280"/>
      <c r="AK2" s="280"/>
      <c r="AL2" s="280" t="s">
        <v>485</v>
      </c>
      <c r="AM2" s="280"/>
      <c r="AN2" s="280"/>
      <c r="AO2" s="280"/>
      <c r="AP2" s="280"/>
      <c r="AQ2" s="280"/>
      <c r="AR2" s="280" t="s">
        <v>488</v>
      </c>
      <c r="AS2" s="280"/>
      <c r="AT2" s="280"/>
      <c r="AU2" s="280"/>
      <c r="AV2" s="280"/>
      <c r="AW2" s="281"/>
    </row>
    <row r="3" spans="1:49" ht="15">
      <c r="A3" s="263"/>
      <c r="B3" s="276" t="s">
        <v>490</v>
      </c>
      <c r="C3" s="276"/>
      <c r="D3" s="276" t="s">
        <v>170</v>
      </c>
      <c r="E3" s="276"/>
      <c r="F3" s="276" t="s">
        <v>171</v>
      </c>
      <c r="G3" s="276"/>
      <c r="H3" s="276" t="s">
        <v>490</v>
      </c>
      <c r="I3" s="276"/>
      <c r="J3" s="276" t="s">
        <v>170</v>
      </c>
      <c r="K3" s="276"/>
      <c r="L3" s="276" t="s">
        <v>171</v>
      </c>
      <c r="M3" s="276"/>
      <c r="N3" s="276" t="s">
        <v>490</v>
      </c>
      <c r="O3" s="276"/>
      <c r="P3" s="276" t="s">
        <v>170</v>
      </c>
      <c r="Q3" s="276"/>
      <c r="R3" s="276" t="s">
        <v>171</v>
      </c>
      <c r="S3" s="276"/>
      <c r="T3" s="276" t="s">
        <v>199</v>
      </c>
      <c r="U3" s="276"/>
      <c r="V3" s="276" t="s">
        <v>241</v>
      </c>
      <c r="W3" s="276"/>
      <c r="X3" s="276" t="s">
        <v>24</v>
      </c>
      <c r="Y3" s="276"/>
      <c r="Z3" s="276" t="s">
        <v>199</v>
      </c>
      <c r="AA3" s="276"/>
      <c r="AB3" s="276" t="s">
        <v>241</v>
      </c>
      <c r="AC3" s="276"/>
      <c r="AD3" s="276" t="s">
        <v>24</v>
      </c>
      <c r="AE3" s="276"/>
      <c r="AF3" s="276" t="s">
        <v>199</v>
      </c>
      <c r="AG3" s="276"/>
      <c r="AH3" s="276" t="s">
        <v>241</v>
      </c>
      <c r="AI3" s="276"/>
      <c r="AJ3" s="276" t="s">
        <v>24</v>
      </c>
      <c r="AK3" s="276"/>
      <c r="AL3" s="276" t="s">
        <v>199</v>
      </c>
      <c r="AM3" s="276"/>
      <c r="AN3" s="276" t="s">
        <v>241</v>
      </c>
      <c r="AO3" s="276"/>
      <c r="AP3" s="276" t="s">
        <v>24</v>
      </c>
      <c r="AQ3" s="276"/>
      <c r="AR3" s="276" t="s">
        <v>199</v>
      </c>
      <c r="AS3" s="276"/>
      <c r="AT3" s="276" t="s">
        <v>241</v>
      </c>
      <c r="AU3" s="276"/>
      <c r="AV3" s="276" t="s">
        <v>24</v>
      </c>
      <c r="AW3" s="282"/>
    </row>
    <row r="4" spans="1:49" ht="15.75" thickBot="1">
      <c r="A4" s="264"/>
      <c r="B4" s="120">
        <v>2010</v>
      </c>
      <c r="C4" s="120">
        <v>2000</v>
      </c>
      <c r="D4" s="120">
        <v>2010</v>
      </c>
      <c r="E4" s="120">
        <v>2000</v>
      </c>
      <c r="F4" s="120">
        <v>2010</v>
      </c>
      <c r="G4" s="120">
        <v>2000</v>
      </c>
      <c r="H4" s="120">
        <v>2010</v>
      </c>
      <c r="I4" s="120">
        <v>2000</v>
      </c>
      <c r="J4" s="120">
        <v>2010</v>
      </c>
      <c r="K4" s="120">
        <v>2000</v>
      </c>
      <c r="L4" s="120">
        <v>2010</v>
      </c>
      <c r="M4" s="120">
        <v>2000</v>
      </c>
      <c r="N4" s="120">
        <v>2010</v>
      </c>
      <c r="O4" s="120">
        <v>2000</v>
      </c>
      <c r="P4" s="120">
        <v>2010</v>
      </c>
      <c r="Q4" s="120">
        <v>2000</v>
      </c>
      <c r="R4" s="120">
        <v>2010</v>
      </c>
      <c r="S4" s="120">
        <v>2000</v>
      </c>
      <c r="T4" s="130">
        <v>2010</v>
      </c>
      <c r="U4" s="120">
        <v>2000</v>
      </c>
      <c r="V4" s="120">
        <v>2010</v>
      </c>
      <c r="W4" s="120">
        <v>2000</v>
      </c>
      <c r="X4" s="120">
        <v>2010</v>
      </c>
      <c r="Y4" s="120">
        <v>2000</v>
      </c>
      <c r="Z4" s="120">
        <v>2010</v>
      </c>
      <c r="AA4" s="120">
        <v>2000</v>
      </c>
      <c r="AB4" s="120">
        <v>2010</v>
      </c>
      <c r="AC4" s="120">
        <v>2000</v>
      </c>
      <c r="AD4" s="120">
        <v>2010</v>
      </c>
      <c r="AE4" s="120">
        <v>2000</v>
      </c>
      <c r="AF4" s="120">
        <v>2010</v>
      </c>
      <c r="AG4" s="120">
        <v>2000</v>
      </c>
      <c r="AH4" s="120">
        <v>2010</v>
      </c>
      <c r="AI4" s="120">
        <v>2000</v>
      </c>
      <c r="AJ4" s="120">
        <v>2010</v>
      </c>
      <c r="AK4" s="120">
        <v>2000</v>
      </c>
      <c r="AL4" s="120">
        <v>2010</v>
      </c>
      <c r="AM4" s="120">
        <v>2000</v>
      </c>
      <c r="AN4" s="120">
        <v>2010</v>
      </c>
      <c r="AO4" s="120">
        <v>2000</v>
      </c>
      <c r="AP4" s="120">
        <v>2010</v>
      </c>
      <c r="AQ4" s="120">
        <v>2000</v>
      </c>
      <c r="AR4" s="120">
        <v>2010</v>
      </c>
      <c r="AS4" s="120">
        <v>2000</v>
      </c>
      <c r="AT4" s="120">
        <v>2010</v>
      </c>
      <c r="AU4" s="120">
        <v>2000</v>
      </c>
      <c r="AV4" s="120">
        <v>2010</v>
      </c>
      <c r="AW4" s="121">
        <v>2000</v>
      </c>
    </row>
    <row r="5" spans="1:49" ht="15">
      <c r="A5" s="127" t="s">
        <v>266</v>
      </c>
      <c r="B5" s="141">
        <v>57</v>
      </c>
      <c r="C5" s="141">
        <v>422</v>
      </c>
      <c r="D5" s="180">
        <v>95.55</v>
      </c>
      <c r="E5" s="180">
        <v>374.36</v>
      </c>
      <c r="F5" s="180">
        <v>108.7</v>
      </c>
      <c r="G5" s="180">
        <v>544.86</v>
      </c>
      <c r="H5" s="141">
        <v>5</v>
      </c>
      <c r="I5" s="141">
        <v>10</v>
      </c>
      <c r="J5" s="180">
        <v>10.24</v>
      </c>
      <c r="K5" s="180">
        <v>21.72</v>
      </c>
      <c r="L5" s="180">
        <v>11.75</v>
      </c>
      <c r="M5" s="180">
        <v>25.55</v>
      </c>
      <c r="N5" s="142">
        <v>3</v>
      </c>
      <c r="O5" s="141">
        <v>11</v>
      </c>
      <c r="P5" s="141">
        <v>7.09</v>
      </c>
      <c r="Q5" s="180">
        <v>12.71</v>
      </c>
      <c r="R5" s="180">
        <v>7.35</v>
      </c>
      <c r="S5" s="184">
        <v>14.4</v>
      </c>
      <c r="T5" s="185">
        <v>9</v>
      </c>
      <c r="U5" s="170">
        <v>11</v>
      </c>
      <c r="V5" s="141">
        <v>38.56</v>
      </c>
      <c r="W5" s="180">
        <v>19.07</v>
      </c>
      <c r="X5" s="180">
        <v>45.64</v>
      </c>
      <c r="Y5" s="180">
        <v>21.27</v>
      </c>
      <c r="Z5" s="186">
        <v>8</v>
      </c>
      <c r="AA5" s="142">
        <v>32</v>
      </c>
      <c r="AB5" s="141">
        <v>25.78</v>
      </c>
      <c r="AC5" s="141">
        <v>45.23</v>
      </c>
      <c r="AD5" s="180">
        <v>28.01</v>
      </c>
      <c r="AE5" s="180">
        <v>53.47</v>
      </c>
      <c r="AF5" s="186"/>
      <c r="AG5" s="180">
        <v>1</v>
      </c>
      <c r="AH5" s="141"/>
      <c r="AI5" s="141">
        <v>3.05</v>
      </c>
      <c r="AJ5" s="180"/>
      <c r="AK5" s="180">
        <v>3.15</v>
      </c>
      <c r="AL5" s="186">
        <v>1</v>
      </c>
      <c r="AM5" s="186"/>
      <c r="AN5" s="142">
        <v>3.25</v>
      </c>
      <c r="AO5" s="141"/>
      <c r="AP5" s="141">
        <v>3.37</v>
      </c>
      <c r="AQ5" s="180"/>
      <c r="AR5" s="186"/>
      <c r="AS5" s="186"/>
      <c r="AT5" s="171"/>
      <c r="AU5" s="141"/>
      <c r="AV5" s="141"/>
      <c r="AW5" s="180"/>
    </row>
    <row r="6" spans="1:49" ht="15">
      <c r="A6" s="128" t="s">
        <v>267</v>
      </c>
      <c r="B6" s="143">
        <v>101</v>
      </c>
      <c r="C6" s="143">
        <v>397</v>
      </c>
      <c r="D6" s="182">
        <v>218.65</v>
      </c>
      <c r="E6" s="182">
        <v>430.1</v>
      </c>
      <c r="F6" s="182">
        <v>256.61</v>
      </c>
      <c r="G6" s="182">
        <v>606.97</v>
      </c>
      <c r="H6" s="143">
        <v>13</v>
      </c>
      <c r="I6" s="143">
        <v>1</v>
      </c>
      <c r="J6" s="182">
        <v>40.6</v>
      </c>
      <c r="K6" s="182">
        <v>1.51</v>
      </c>
      <c r="L6" s="182">
        <v>51.42</v>
      </c>
      <c r="M6" s="182">
        <v>2</v>
      </c>
      <c r="N6" s="144">
        <v>2</v>
      </c>
      <c r="O6" s="143">
        <v>3</v>
      </c>
      <c r="P6" s="143">
        <v>4.4</v>
      </c>
      <c r="Q6" s="182">
        <v>2.29</v>
      </c>
      <c r="R6" s="182">
        <v>4.93</v>
      </c>
      <c r="S6" s="187">
        <v>7.5</v>
      </c>
      <c r="T6" s="186">
        <v>27</v>
      </c>
      <c r="U6" s="172">
        <v>8</v>
      </c>
      <c r="V6" s="143">
        <v>218.75</v>
      </c>
      <c r="W6" s="182">
        <v>64.12</v>
      </c>
      <c r="X6" s="182">
        <v>256.58</v>
      </c>
      <c r="Y6" s="182">
        <v>67.86</v>
      </c>
      <c r="Z6" s="186">
        <v>3</v>
      </c>
      <c r="AA6" s="144">
        <v>19</v>
      </c>
      <c r="AB6" s="143">
        <v>8.5</v>
      </c>
      <c r="AC6" s="143">
        <v>90.19</v>
      </c>
      <c r="AD6" s="182">
        <v>9.41</v>
      </c>
      <c r="AE6" s="182">
        <v>106.08</v>
      </c>
      <c r="AF6" s="186"/>
      <c r="AG6" s="182">
        <v>2</v>
      </c>
      <c r="AH6" s="143"/>
      <c r="AI6" s="143">
        <v>23.62</v>
      </c>
      <c r="AJ6" s="182"/>
      <c r="AK6" s="182">
        <v>25.8</v>
      </c>
      <c r="AL6" s="186">
        <v>11</v>
      </c>
      <c r="AM6" s="186">
        <v>2</v>
      </c>
      <c r="AN6" s="144">
        <v>59.41</v>
      </c>
      <c r="AO6" s="143">
        <v>9.82</v>
      </c>
      <c r="AP6" s="143">
        <v>67.04</v>
      </c>
      <c r="AQ6" s="182">
        <v>10.27</v>
      </c>
      <c r="AR6" s="186">
        <v>2</v>
      </c>
      <c r="AS6" s="186"/>
      <c r="AT6" s="173"/>
      <c r="AU6" s="143"/>
      <c r="AV6" s="143"/>
      <c r="AW6" s="182"/>
    </row>
    <row r="7" spans="1:49" ht="15">
      <c r="A7" s="128" t="s">
        <v>475</v>
      </c>
      <c r="B7" s="143">
        <v>102</v>
      </c>
      <c r="C7" s="143">
        <v>382</v>
      </c>
      <c r="D7" s="182">
        <v>645.66</v>
      </c>
      <c r="E7" s="182">
        <v>1091.2</v>
      </c>
      <c r="F7" s="182">
        <v>806.31</v>
      </c>
      <c r="G7" s="182">
        <v>1280.62</v>
      </c>
      <c r="H7" s="143">
        <v>39</v>
      </c>
      <c r="I7" s="143">
        <v>12</v>
      </c>
      <c r="J7" s="182">
        <v>518.11</v>
      </c>
      <c r="K7" s="182">
        <v>153.73</v>
      </c>
      <c r="L7" s="182">
        <v>552.77</v>
      </c>
      <c r="M7" s="182">
        <v>158.53</v>
      </c>
      <c r="N7" s="144">
        <v>3</v>
      </c>
      <c r="O7" s="143">
        <v>59</v>
      </c>
      <c r="P7" s="143">
        <v>25.34</v>
      </c>
      <c r="Q7" s="182">
        <v>134.19</v>
      </c>
      <c r="R7" s="182">
        <v>25.58</v>
      </c>
      <c r="S7" s="187">
        <v>139.21</v>
      </c>
      <c r="T7" s="186">
        <v>71</v>
      </c>
      <c r="U7" s="172">
        <v>78</v>
      </c>
      <c r="V7" s="143">
        <v>980.07</v>
      </c>
      <c r="W7" s="182">
        <v>1056.64</v>
      </c>
      <c r="X7" s="182">
        <v>1073.19</v>
      </c>
      <c r="Y7" s="182">
        <v>1095.25</v>
      </c>
      <c r="Z7" s="186">
        <v>3</v>
      </c>
      <c r="AA7" s="144">
        <v>20</v>
      </c>
      <c r="AB7" s="143">
        <v>13.6</v>
      </c>
      <c r="AC7" s="143">
        <v>149.25</v>
      </c>
      <c r="AD7" s="182">
        <v>14.07</v>
      </c>
      <c r="AE7" s="182">
        <v>154.79</v>
      </c>
      <c r="AF7" s="186">
        <v>1</v>
      </c>
      <c r="AG7" s="182">
        <v>3</v>
      </c>
      <c r="AH7" s="143">
        <v>13.86</v>
      </c>
      <c r="AI7" s="143">
        <v>17.88</v>
      </c>
      <c r="AJ7" s="182">
        <v>14.13</v>
      </c>
      <c r="AK7" s="182">
        <v>18.44</v>
      </c>
      <c r="AL7" s="186">
        <v>8</v>
      </c>
      <c r="AM7" s="186">
        <v>16</v>
      </c>
      <c r="AN7" s="144">
        <v>98.48</v>
      </c>
      <c r="AO7" s="143">
        <v>249.73</v>
      </c>
      <c r="AP7" s="143">
        <v>106.03</v>
      </c>
      <c r="AQ7" s="182">
        <v>259.49</v>
      </c>
      <c r="AR7" s="186"/>
      <c r="AS7" s="186"/>
      <c r="AT7" s="173"/>
      <c r="AU7" s="143"/>
      <c r="AV7" s="143"/>
      <c r="AW7" s="182"/>
    </row>
    <row r="8" spans="1:49" ht="15">
      <c r="A8" s="128" t="s">
        <v>476</v>
      </c>
      <c r="B8" s="143">
        <v>169</v>
      </c>
      <c r="C8" s="143">
        <v>218</v>
      </c>
      <c r="D8" s="182">
        <v>1114.31</v>
      </c>
      <c r="E8" s="182">
        <v>1086.76</v>
      </c>
      <c r="F8" s="182">
        <v>1226.19</v>
      </c>
      <c r="G8" s="182">
        <v>1758.48</v>
      </c>
      <c r="H8" s="143">
        <v>12</v>
      </c>
      <c r="I8" s="143">
        <v>12</v>
      </c>
      <c r="J8" s="182">
        <v>297.33</v>
      </c>
      <c r="K8" s="182">
        <v>110.95</v>
      </c>
      <c r="L8" s="182">
        <v>310.51</v>
      </c>
      <c r="M8" s="182">
        <v>122.12</v>
      </c>
      <c r="N8" s="144">
        <v>3</v>
      </c>
      <c r="O8" s="143">
        <v>9</v>
      </c>
      <c r="P8" s="143">
        <v>11.5</v>
      </c>
      <c r="Q8" s="182">
        <v>41.64</v>
      </c>
      <c r="R8" s="182">
        <v>23.1</v>
      </c>
      <c r="S8" s="187">
        <v>47.63</v>
      </c>
      <c r="T8" s="186">
        <v>37</v>
      </c>
      <c r="U8" s="172">
        <v>63</v>
      </c>
      <c r="V8" s="143">
        <v>1049.22</v>
      </c>
      <c r="W8" s="182">
        <v>1449.21</v>
      </c>
      <c r="X8" s="182">
        <v>1189.78</v>
      </c>
      <c r="Y8" s="182">
        <v>1671.62</v>
      </c>
      <c r="Z8" s="186">
        <v>6</v>
      </c>
      <c r="AA8" s="144">
        <v>11</v>
      </c>
      <c r="AB8" s="143">
        <v>68.23</v>
      </c>
      <c r="AC8" s="143">
        <v>141.7</v>
      </c>
      <c r="AD8" s="182">
        <v>78.1</v>
      </c>
      <c r="AE8" s="182">
        <v>149.73</v>
      </c>
      <c r="AF8" s="186">
        <v>1</v>
      </c>
      <c r="AG8" s="182"/>
      <c r="AH8" s="143">
        <v>3</v>
      </c>
      <c r="AI8" s="143"/>
      <c r="AJ8" s="182">
        <v>3</v>
      </c>
      <c r="AK8" s="182"/>
      <c r="AL8" s="186">
        <v>6</v>
      </c>
      <c r="AM8" s="186">
        <v>8</v>
      </c>
      <c r="AN8" s="144">
        <v>263.47</v>
      </c>
      <c r="AO8" s="143">
        <v>261.12</v>
      </c>
      <c r="AP8" s="143">
        <v>275.57</v>
      </c>
      <c r="AQ8" s="182">
        <v>290.37</v>
      </c>
      <c r="AR8" s="186"/>
      <c r="AS8" s="186"/>
      <c r="AT8" s="173"/>
      <c r="AU8" s="143"/>
      <c r="AV8" s="143"/>
      <c r="AW8" s="182"/>
    </row>
    <row r="9" spans="1:49" ht="15">
      <c r="A9" s="128" t="s">
        <v>477</v>
      </c>
      <c r="B9" s="143">
        <v>1844</v>
      </c>
      <c r="C9" s="143">
        <v>2390</v>
      </c>
      <c r="D9" s="182">
        <v>6808.91</v>
      </c>
      <c r="E9" s="182">
        <v>7654.33000000002</v>
      </c>
      <c r="F9" s="182">
        <v>7677.63</v>
      </c>
      <c r="G9" s="182">
        <v>11643.7399999999</v>
      </c>
      <c r="H9" s="143">
        <v>84</v>
      </c>
      <c r="I9" s="143">
        <v>53</v>
      </c>
      <c r="J9" s="182">
        <v>1032.93</v>
      </c>
      <c r="K9" s="182">
        <v>925.07</v>
      </c>
      <c r="L9" s="182">
        <v>1128.82</v>
      </c>
      <c r="M9" s="182">
        <v>977.5</v>
      </c>
      <c r="N9" s="144">
        <v>43</v>
      </c>
      <c r="O9" s="143">
        <v>33</v>
      </c>
      <c r="P9" s="143">
        <v>152.04</v>
      </c>
      <c r="Q9" s="182">
        <v>207.76</v>
      </c>
      <c r="R9" s="182">
        <v>171.17</v>
      </c>
      <c r="S9" s="187">
        <v>223.3</v>
      </c>
      <c r="T9" s="186">
        <v>241</v>
      </c>
      <c r="U9" s="172">
        <v>208</v>
      </c>
      <c r="V9" s="143">
        <v>3138.81</v>
      </c>
      <c r="W9" s="182">
        <v>3028.4</v>
      </c>
      <c r="X9" s="182">
        <v>3337.15</v>
      </c>
      <c r="Y9" s="182">
        <v>3160.7</v>
      </c>
      <c r="Z9" s="186">
        <v>118</v>
      </c>
      <c r="AA9" s="144">
        <v>113</v>
      </c>
      <c r="AB9" s="143">
        <v>419.65</v>
      </c>
      <c r="AC9" s="143">
        <v>533.42</v>
      </c>
      <c r="AD9" s="182">
        <v>511.1</v>
      </c>
      <c r="AE9" s="182">
        <v>605.81</v>
      </c>
      <c r="AF9" s="186">
        <v>1</v>
      </c>
      <c r="AG9" s="182">
        <v>3</v>
      </c>
      <c r="AH9" s="143">
        <v>6.98</v>
      </c>
      <c r="AI9" s="143">
        <v>5.89</v>
      </c>
      <c r="AJ9" s="182">
        <v>7.26</v>
      </c>
      <c r="AK9" s="182">
        <v>7.38</v>
      </c>
      <c r="AL9" s="186">
        <v>79</v>
      </c>
      <c r="AM9" s="186">
        <v>21</v>
      </c>
      <c r="AN9" s="144">
        <v>640.83</v>
      </c>
      <c r="AO9" s="143">
        <v>197.6</v>
      </c>
      <c r="AP9" s="143">
        <v>723.79</v>
      </c>
      <c r="AQ9" s="182">
        <v>217.09</v>
      </c>
      <c r="AR9" s="186"/>
      <c r="AS9" s="186"/>
      <c r="AT9" s="173"/>
      <c r="AU9" s="143"/>
      <c r="AV9" s="143"/>
      <c r="AW9" s="182"/>
    </row>
    <row r="10" spans="1:49" ht="15">
      <c r="A10" s="128" t="s">
        <v>374</v>
      </c>
      <c r="B10" s="143">
        <v>83</v>
      </c>
      <c r="C10" s="143">
        <v>315</v>
      </c>
      <c r="D10" s="182">
        <v>263.71</v>
      </c>
      <c r="E10" s="182">
        <v>301.51</v>
      </c>
      <c r="F10" s="182">
        <v>280.73</v>
      </c>
      <c r="G10" s="182">
        <v>352.63</v>
      </c>
      <c r="H10" s="143">
        <v>1</v>
      </c>
      <c r="I10" s="143">
        <v>12</v>
      </c>
      <c r="J10" s="182">
        <v>2.5</v>
      </c>
      <c r="K10" s="182">
        <v>14.18</v>
      </c>
      <c r="L10" s="182">
        <v>2.5</v>
      </c>
      <c r="M10" s="182">
        <v>17.45</v>
      </c>
      <c r="N10" s="144">
        <v>2</v>
      </c>
      <c r="O10" s="143">
        <v>4</v>
      </c>
      <c r="P10" s="143">
        <v>3</v>
      </c>
      <c r="Q10" s="182">
        <v>1.64</v>
      </c>
      <c r="R10" s="182">
        <v>3.2</v>
      </c>
      <c r="S10" s="187">
        <v>2.12</v>
      </c>
      <c r="T10" s="186">
        <v>4</v>
      </c>
      <c r="U10" s="172">
        <v>1</v>
      </c>
      <c r="V10" s="143">
        <v>25.15</v>
      </c>
      <c r="W10" s="182">
        <v>2.69</v>
      </c>
      <c r="X10" s="182">
        <v>27.58</v>
      </c>
      <c r="Y10" s="182">
        <v>4.71</v>
      </c>
      <c r="Z10" s="186">
        <v>2</v>
      </c>
      <c r="AA10" s="144">
        <v>6</v>
      </c>
      <c r="AB10" s="143">
        <v>3.15</v>
      </c>
      <c r="AC10" s="143">
        <v>10.25</v>
      </c>
      <c r="AD10" s="182">
        <v>3.35</v>
      </c>
      <c r="AE10" s="182">
        <v>13.24</v>
      </c>
      <c r="AF10" s="186"/>
      <c r="AG10" s="182"/>
      <c r="AH10" s="143"/>
      <c r="AI10" s="143"/>
      <c r="AJ10" s="182"/>
      <c r="AK10" s="182"/>
      <c r="AL10" s="186">
        <v>1</v>
      </c>
      <c r="AM10" s="186"/>
      <c r="AN10" s="144">
        <v>3.29</v>
      </c>
      <c r="AO10" s="143"/>
      <c r="AP10" s="143">
        <v>3.39</v>
      </c>
      <c r="AQ10" s="182"/>
      <c r="AR10" s="186"/>
      <c r="AS10" s="186"/>
      <c r="AT10" s="173"/>
      <c r="AU10" s="143"/>
      <c r="AV10" s="143"/>
      <c r="AW10" s="182"/>
    </row>
    <row r="11" spans="1:49" ht="15">
      <c r="A11" s="128" t="s">
        <v>327</v>
      </c>
      <c r="B11" s="143">
        <v>396</v>
      </c>
      <c r="C11" s="143">
        <v>516</v>
      </c>
      <c r="D11" s="182">
        <v>514.45</v>
      </c>
      <c r="E11" s="182">
        <v>1095.91</v>
      </c>
      <c r="F11" s="182">
        <v>576.24</v>
      </c>
      <c r="G11" s="182">
        <v>1473.13</v>
      </c>
      <c r="H11" s="143">
        <v>56</v>
      </c>
      <c r="I11" s="143">
        <v>9</v>
      </c>
      <c r="J11" s="182">
        <v>285.81</v>
      </c>
      <c r="K11" s="182">
        <v>39.31</v>
      </c>
      <c r="L11" s="182">
        <v>290</v>
      </c>
      <c r="M11" s="182">
        <v>73.11</v>
      </c>
      <c r="N11" s="144">
        <v>24</v>
      </c>
      <c r="O11" s="143">
        <v>1</v>
      </c>
      <c r="P11" s="143">
        <v>108.03</v>
      </c>
      <c r="Q11" s="182">
        <v>0.66</v>
      </c>
      <c r="R11" s="182">
        <v>108.37</v>
      </c>
      <c r="S11" s="187">
        <v>0.66</v>
      </c>
      <c r="T11" s="186">
        <v>37</v>
      </c>
      <c r="U11" s="172">
        <v>11</v>
      </c>
      <c r="V11" s="143">
        <v>457.65</v>
      </c>
      <c r="W11" s="182">
        <v>18.22</v>
      </c>
      <c r="X11" s="182">
        <v>461.87</v>
      </c>
      <c r="Y11" s="182">
        <v>18.22</v>
      </c>
      <c r="Z11" s="186">
        <v>15</v>
      </c>
      <c r="AA11" s="144"/>
      <c r="AB11" s="143">
        <v>44.38</v>
      </c>
      <c r="AC11" s="143"/>
      <c r="AD11" s="182">
        <v>44.42</v>
      </c>
      <c r="AE11" s="182"/>
      <c r="AF11" s="186"/>
      <c r="AG11" s="182"/>
      <c r="AH11" s="143"/>
      <c r="AI11" s="143"/>
      <c r="AJ11" s="182"/>
      <c r="AK11" s="182"/>
      <c r="AL11" s="186">
        <v>4</v>
      </c>
      <c r="AM11" s="186"/>
      <c r="AN11" s="144">
        <v>296.92</v>
      </c>
      <c r="AO11" s="143"/>
      <c r="AP11" s="143">
        <v>297.14</v>
      </c>
      <c r="AQ11" s="182"/>
      <c r="AR11" s="186"/>
      <c r="AS11" s="186">
        <v>4</v>
      </c>
      <c r="AT11" s="173"/>
      <c r="AU11" s="143"/>
      <c r="AV11" s="143"/>
      <c r="AW11" s="182"/>
    </row>
    <row r="12" spans="1:49" ht="15">
      <c r="A12" s="128" t="s">
        <v>328</v>
      </c>
      <c r="B12" s="143">
        <v>319</v>
      </c>
      <c r="C12" s="143">
        <v>826</v>
      </c>
      <c r="D12" s="182">
        <v>618.25</v>
      </c>
      <c r="E12" s="182">
        <v>789.72</v>
      </c>
      <c r="F12" s="182">
        <v>884.400000000001</v>
      </c>
      <c r="G12" s="182">
        <v>931.19</v>
      </c>
      <c r="H12" s="143">
        <v>45</v>
      </c>
      <c r="I12" s="143">
        <v>74</v>
      </c>
      <c r="J12" s="182">
        <v>235.59</v>
      </c>
      <c r="K12" s="182">
        <v>137.54</v>
      </c>
      <c r="L12" s="182">
        <v>249.56</v>
      </c>
      <c r="M12" s="182">
        <v>166.41</v>
      </c>
      <c r="N12" s="144">
        <v>7</v>
      </c>
      <c r="O12" s="143">
        <v>17</v>
      </c>
      <c r="P12" s="143">
        <v>32.2</v>
      </c>
      <c r="Q12" s="182">
        <v>20.34</v>
      </c>
      <c r="R12" s="182">
        <v>35.24</v>
      </c>
      <c r="S12" s="187">
        <v>24.46</v>
      </c>
      <c r="T12" s="186">
        <v>16</v>
      </c>
      <c r="U12" s="172">
        <v>19</v>
      </c>
      <c r="V12" s="143">
        <v>100.81</v>
      </c>
      <c r="W12" s="182">
        <v>42.18</v>
      </c>
      <c r="X12" s="182">
        <v>127.15</v>
      </c>
      <c r="Y12" s="182">
        <v>48.43</v>
      </c>
      <c r="Z12" s="186">
        <v>11</v>
      </c>
      <c r="AA12" s="144">
        <v>29</v>
      </c>
      <c r="AB12" s="143">
        <v>64.71</v>
      </c>
      <c r="AC12" s="143">
        <v>49.14</v>
      </c>
      <c r="AD12" s="182">
        <v>75.5</v>
      </c>
      <c r="AE12" s="182">
        <v>53.43</v>
      </c>
      <c r="AF12" s="186">
        <v>1</v>
      </c>
      <c r="AG12" s="182"/>
      <c r="AH12" s="143">
        <v>1.12</v>
      </c>
      <c r="AI12" s="143"/>
      <c r="AJ12" s="182">
        <v>1.18</v>
      </c>
      <c r="AK12" s="182"/>
      <c r="AL12" s="186">
        <v>5</v>
      </c>
      <c r="AM12" s="186">
        <v>1</v>
      </c>
      <c r="AN12" s="144">
        <v>17.07</v>
      </c>
      <c r="AO12" s="143">
        <v>1.2</v>
      </c>
      <c r="AP12" s="143">
        <v>18.18</v>
      </c>
      <c r="AQ12" s="182">
        <v>1.3</v>
      </c>
      <c r="AR12" s="186">
        <v>1</v>
      </c>
      <c r="AS12" s="186"/>
      <c r="AT12" s="173"/>
      <c r="AU12" s="143"/>
      <c r="AV12" s="143"/>
      <c r="AW12" s="182"/>
    </row>
    <row r="13" spans="1:49" ht="15">
      <c r="A13" s="128" t="s">
        <v>329</v>
      </c>
      <c r="B13" s="143">
        <v>146</v>
      </c>
      <c r="C13" s="143">
        <v>235</v>
      </c>
      <c r="D13" s="182">
        <v>1388.36</v>
      </c>
      <c r="E13" s="182">
        <v>867.62</v>
      </c>
      <c r="F13" s="182">
        <v>6959.93</v>
      </c>
      <c r="G13" s="182">
        <v>5728.97999999999</v>
      </c>
      <c r="H13" s="143">
        <v>31</v>
      </c>
      <c r="I13" s="143">
        <v>11</v>
      </c>
      <c r="J13" s="182">
        <v>690.75</v>
      </c>
      <c r="K13" s="182">
        <v>27.63</v>
      </c>
      <c r="L13" s="182">
        <v>732.21</v>
      </c>
      <c r="M13" s="182">
        <v>32.49</v>
      </c>
      <c r="N13" s="144">
        <v>3</v>
      </c>
      <c r="O13" s="143">
        <v>20</v>
      </c>
      <c r="P13" s="143">
        <v>2.41</v>
      </c>
      <c r="Q13" s="182">
        <v>23.61</v>
      </c>
      <c r="R13" s="182">
        <v>2.71</v>
      </c>
      <c r="S13" s="187">
        <v>26.97</v>
      </c>
      <c r="T13" s="186">
        <v>18</v>
      </c>
      <c r="U13" s="172">
        <v>15</v>
      </c>
      <c r="V13" s="143">
        <v>509.67</v>
      </c>
      <c r="W13" s="182">
        <v>106.63</v>
      </c>
      <c r="X13" s="182">
        <v>543.2</v>
      </c>
      <c r="Y13" s="182">
        <v>119.64</v>
      </c>
      <c r="Z13" s="186">
        <v>2</v>
      </c>
      <c r="AA13" s="144">
        <v>10</v>
      </c>
      <c r="AB13" s="143">
        <v>92.1</v>
      </c>
      <c r="AC13" s="143">
        <v>18.59</v>
      </c>
      <c r="AD13" s="182">
        <v>92.15</v>
      </c>
      <c r="AE13" s="182">
        <v>20.82</v>
      </c>
      <c r="AF13" s="186"/>
      <c r="AG13" s="182">
        <v>1</v>
      </c>
      <c r="AH13" s="143"/>
      <c r="AI13" s="143">
        <v>3.21</v>
      </c>
      <c r="AJ13" s="182"/>
      <c r="AK13" s="182">
        <v>3.81</v>
      </c>
      <c r="AL13" s="186">
        <v>6</v>
      </c>
      <c r="AM13" s="186">
        <v>1</v>
      </c>
      <c r="AN13" s="144">
        <v>43.64</v>
      </c>
      <c r="AO13" s="143">
        <v>16.6</v>
      </c>
      <c r="AP13" s="143">
        <v>46.52</v>
      </c>
      <c r="AQ13" s="182">
        <v>17.02</v>
      </c>
      <c r="AR13" s="186"/>
      <c r="AS13" s="186">
        <v>2</v>
      </c>
      <c r="AT13" s="173"/>
      <c r="AU13" s="143"/>
      <c r="AV13" s="143"/>
      <c r="AW13" s="182"/>
    </row>
    <row r="14" spans="1:49" ht="15">
      <c r="A14" s="128" t="s">
        <v>330</v>
      </c>
      <c r="B14" s="143">
        <v>96</v>
      </c>
      <c r="C14" s="143">
        <v>237</v>
      </c>
      <c r="D14" s="182">
        <v>151.3</v>
      </c>
      <c r="E14" s="182">
        <v>271.67</v>
      </c>
      <c r="F14" s="182">
        <v>156.13</v>
      </c>
      <c r="G14" s="182">
        <v>327.17</v>
      </c>
      <c r="H14" s="143">
        <v>12</v>
      </c>
      <c r="I14" s="143">
        <v>18</v>
      </c>
      <c r="J14" s="182">
        <v>31.2</v>
      </c>
      <c r="K14" s="182">
        <v>29.03</v>
      </c>
      <c r="L14" s="182">
        <v>31.33</v>
      </c>
      <c r="M14" s="182">
        <v>29.03</v>
      </c>
      <c r="N14" s="144">
        <v>17</v>
      </c>
      <c r="O14" s="143"/>
      <c r="P14" s="143">
        <v>32.56</v>
      </c>
      <c r="Q14" s="182"/>
      <c r="R14" s="182">
        <v>36.56</v>
      </c>
      <c r="S14" s="187"/>
      <c r="T14" s="186">
        <v>14</v>
      </c>
      <c r="U14" s="172">
        <v>22</v>
      </c>
      <c r="V14" s="143">
        <v>49.74</v>
      </c>
      <c r="W14" s="182">
        <v>55.92</v>
      </c>
      <c r="X14" s="182">
        <v>50.09</v>
      </c>
      <c r="Y14" s="182">
        <v>55.92</v>
      </c>
      <c r="Z14" s="186">
        <v>10</v>
      </c>
      <c r="AA14" s="144"/>
      <c r="AB14" s="143">
        <v>21.07</v>
      </c>
      <c r="AC14" s="143"/>
      <c r="AD14" s="182">
        <v>21.07</v>
      </c>
      <c r="AE14" s="182"/>
      <c r="AF14" s="186">
        <v>2</v>
      </c>
      <c r="AG14" s="182"/>
      <c r="AH14" s="143">
        <v>5.82</v>
      </c>
      <c r="AI14" s="143"/>
      <c r="AJ14" s="182">
        <v>5.82</v>
      </c>
      <c r="AK14" s="182"/>
      <c r="AL14" s="186">
        <v>1</v>
      </c>
      <c r="AM14" s="186"/>
      <c r="AN14" s="144">
        <v>5.54</v>
      </c>
      <c r="AO14" s="143"/>
      <c r="AP14" s="143">
        <v>5.54</v>
      </c>
      <c r="AQ14" s="182"/>
      <c r="AR14" s="186"/>
      <c r="AS14" s="186"/>
      <c r="AT14" s="173"/>
      <c r="AU14" s="143"/>
      <c r="AV14" s="143"/>
      <c r="AW14" s="182"/>
    </row>
    <row r="15" spans="1:49" ht="15">
      <c r="A15" s="128" t="s">
        <v>331</v>
      </c>
      <c r="B15" s="143">
        <v>415</v>
      </c>
      <c r="C15" s="143">
        <v>1019</v>
      </c>
      <c r="D15" s="182">
        <v>2953.23</v>
      </c>
      <c r="E15" s="182">
        <v>4504.79000000001</v>
      </c>
      <c r="F15" s="182">
        <v>3289.16</v>
      </c>
      <c r="G15" s="182">
        <v>4953.52</v>
      </c>
      <c r="H15" s="143">
        <v>37</v>
      </c>
      <c r="I15" s="143">
        <v>5</v>
      </c>
      <c r="J15" s="182">
        <v>389.98</v>
      </c>
      <c r="K15" s="182">
        <v>97.07</v>
      </c>
      <c r="L15" s="182">
        <v>413.35</v>
      </c>
      <c r="M15" s="182">
        <v>101.91</v>
      </c>
      <c r="N15" s="144">
        <v>5</v>
      </c>
      <c r="O15" s="143">
        <v>4</v>
      </c>
      <c r="P15" s="143">
        <v>34.27</v>
      </c>
      <c r="Q15" s="182">
        <v>10.31</v>
      </c>
      <c r="R15" s="182">
        <v>34.83</v>
      </c>
      <c r="S15" s="187">
        <v>10.6</v>
      </c>
      <c r="T15" s="186">
        <v>137</v>
      </c>
      <c r="U15" s="172">
        <v>91</v>
      </c>
      <c r="V15" s="143">
        <v>2485.55</v>
      </c>
      <c r="W15" s="182">
        <v>1899.5</v>
      </c>
      <c r="X15" s="182">
        <v>2616.86</v>
      </c>
      <c r="Y15" s="182">
        <v>2031.04</v>
      </c>
      <c r="Z15" s="186">
        <v>14</v>
      </c>
      <c r="AA15" s="144">
        <v>10</v>
      </c>
      <c r="AB15" s="143">
        <v>103.79</v>
      </c>
      <c r="AC15" s="143">
        <v>68.94</v>
      </c>
      <c r="AD15" s="182">
        <v>109.84</v>
      </c>
      <c r="AE15" s="182">
        <v>70.67</v>
      </c>
      <c r="AF15" s="186"/>
      <c r="AG15" s="182"/>
      <c r="AH15" s="143"/>
      <c r="AI15" s="143"/>
      <c r="AJ15" s="182"/>
      <c r="AK15" s="182"/>
      <c r="AL15" s="186">
        <v>18</v>
      </c>
      <c r="AM15" s="186">
        <v>11</v>
      </c>
      <c r="AN15" s="144">
        <v>327.21</v>
      </c>
      <c r="AO15" s="143">
        <v>215.43</v>
      </c>
      <c r="AP15" s="143">
        <v>364.61</v>
      </c>
      <c r="AQ15" s="182">
        <v>219.18</v>
      </c>
      <c r="AR15" s="186"/>
      <c r="AS15" s="186"/>
      <c r="AT15" s="173"/>
      <c r="AU15" s="143"/>
      <c r="AV15" s="143"/>
      <c r="AW15" s="182"/>
    </row>
    <row r="16" spans="1:49" ht="15">
      <c r="A16" s="128" t="s">
        <v>468</v>
      </c>
      <c r="B16" s="143">
        <v>154</v>
      </c>
      <c r="C16" s="143">
        <v>211</v>
      </c>
      <c r="D16" s="182">
        <v>402.08</v>
      </c>
      <c r="E16" s="182">
        <v>346.83</v>
      </c>
      <c r="F16" s="182">
        <v>575.39</v>
      </c>
      <c r="G16" s="182">
        <v>407.99</v>
      </c>
      <c r="H16" s="143">
        <v>19</v>
      </c>
      <c r="I16" s="143">
        <v>16</v>
      </c>
      <c r="J16" s="182">
        <v>113.67</v>
      </c>
      <c r="K16" s="182">
        <v>97.57</v>
      </c>
      <c r="L16" s="182">
        <v>119.46</v>
      </c>
      <c r="M16" s="182">
        <v>102.6</v>
      </c>
      <c r="N16" s="144">
        <v>6</v>
      </c>
      <c r="O16" s="143">
        <v>1</v>
      </c>
      <c r="P16" s="143">
        <v>4.73</v>
      </c>
      <c r="Q16" s="182">
        <v>0.93</v>
      </c>
      <c r="R16" s="182">
        <v>5.51</v>
      </c>
      <c r="S16" s="187">
        <v>0.96</v>
      </c>
      <c r="T16" s="186">
        <v>56</v>
      </c>
      <c r="U16" s="172">
        <v>96</v>
      </c>
      <c r="V16" s="143">
        <v>393.43</v>
      </c>
      <c r="W16" s="182">
        <v>676.34</v>
      </c>
      <c r="X16" s="182">
        <v>432.29</v>
      </c>
      <c r="Y16" s="182">
        <v>713.69</v>
      </c>
      <c r="Z16" s="186">
        <v>8</v>
      </c>
      <c r="AA16" s="144">
        <v>9</v>
      </c>
      <c r="AB16" s="143">
        <v>37.6</v>
      </c>
      <c r="AC16" s="143">
        <v>47.06</v>
      </c>
      <c r="AD16" s="182">
        <v>40.32</v>
      </c>
      <c r="AE16" s="182">
        <v>51.35</v>
      </c>
      <c r="AF16" s="186">
        <v>1</v>
      </c>
      <c r="AG16" s="182">
        <v>3</v>
      </c>
      <c r="AH16" s="143">
        <v>12.59</v>
      </c>
      <c r="AI16" s="143">
        <v>16.41</v>
      </c>
      <c r="AJ16" s="182">
        <v>12.6</v>
      </c>
      <c r="AK16" s="182">
        <v>17.69</v>
      </c>
      <c r="AL16" s="186">
        <v>32</v>
      </c>
      <c r="AM16" s="186">
        <v>2</v>
      </c>
      <c r="AN16" s="144">
        <v>255.24</v>
      </c>
      <c r="AO16" s="143">
        <v>17.42</v>
      </c>
      <c r="AP16" s="143">
        <v>278.06</v>
      </c>
      <c r="AQ16" s="182">
        <v>17.65</v>
      </c>
      <c r="AR16" s="186"/>
      <c r="AS16" s="186"/>
      <c r="AT16" s="173"/>
      <c r="AU16" s="143"/>
      <c r="AV16" s="143"/>
      <c r="AW16" s="182"/>
    </row>
    <row r="17" spans="1:49" ht="15">
      <c r="A17" s="128" t="s">
        <v>469</v>
      </c>
      <c r="B17" s="143">
        <v>38</v>
      </c>
      <c r="C17" s="143">
        <v>20</v>
      </c>
      <c r="D17" s="182">
        <v>203.86</v>
      </c>
      <c r="E17" s="182">
        <v>152.51</v>
      </c>
      <c r="F17" s="182">
        <v>225.86</v>
      </c>
      <c r="G17" s="182">
        <v>173.17</v>
      </c>
      <c r="H17" s="143">
        <v>6</v>
      </c>
      <c r="I17" s="143">
        <v>2</v>
      </c>
      <c r="J17" s="182">
        <v>66.48</v>
      </c>
      <c r="K17" s="182">
        <v>18.5</v>
      </c>
      <c r="L17" s="182">
        <v>82.68</v>
      </c>
      <c r="M17" s="182">
        <v>19.33</v>
      </c>
      <c r="N17" s="144">
        <v>8</v>
      </c>
      <c r="O17" s="143">
        <v>6</v>
      </c>
      <c r="P17" s="143">
        <v>42.66</v>
      </c>
      <c r="Q17" s="182">
        <v>12.82</v>
      </c>
      <c r="R17" s="182">
        <v>47.54</v>
      </c>
      <c r="S17" s="187">
        <v>13.18</v>
      </c>
      <c r="T17" s="186">
        <v>9</v>
      </c>
      <c r="U17" s="172">
        <v>14</v>
      </c>
      <c r="V17" s="143">
        <v>136.18</v>
      </c>
      <c r="W17" s="182">
        <v>263.08</v>
      </c>
      <c r="X17" s="182">
        <v>152.55</v>
      </c>
      <c r="Y17" s="182">
        <v>274.31</v>
      </c>
      <c r="Z17" s="186">
        <v>2</v>
      </c>
      <c r="AA17" s="144">
        <v>9</v>
      </c>
      <c r="AB17" s="143">
        <v>57.12</v>
      </c>
      <c r="AC17" s="143">
        <v>57.32</v>
      </c>
      <c r="AD17" s="182">
        <v>63.92</v>
      </c>
      <c r="AE17" s="182">
        <v>64.38</v>
      </c>
      <c r="AF17" s="186"/>
      <c r="AG17" s="182">
        <v>1</v>
      </c>
      <c r="AH17" s="143"/>
      <c r="AI17" s="143">
        <v>15.35</v>
      </c>
      <c r="AJ17" s="182"/>
      <c r="AK17" s="182">
        <v>15.35</v>
      </c>
      <c r="AL17" s="186">
        <v>3</v>
      </c>
      <c r="AM17" s="186">
        <v>5</v>
      </c>
      <c r="AN17" s="144">
        <v>73.48</v>
      </c>
      <c r="AO17" s="143">
        <v>141.61</v>
      </c>
      <c r="AP17" s="143">
        <v>86.32</v>
      </c>
      <c r="AQ17" s="182">
        <v>150.19</v>
      </c>
      <c r="AR17" s="186"/>
      <c r="AS17" s="186"/>
      <c r="AT17" s="173"/>
      <c r="AU17" s="143"/>
      <c r="AV17" s="143"/>
      <c r="AW17" s="182"/>
    </row>
    <row r="18" spans="1:49" ht="15">
      <c r="A18" s="128" t="s">
        <v>25</v>
      </c>
      <c r="B18" s="143">
        <v>321</v>
      </c>
      <c r="C18" s="143">
        <v>407</v>
      </c>
      <c r="D18" s="182">
        <v>424.58</v>
      </c>
      <c r="E18" s="182">
        <v>488.24</v>
      </c>
      <c r="F18" s="182">
        <v>573.3</v>
      </c>
      <c r="G18" s="182">
        <v>622.65</v>
      </c>
      <c r="H18" s="143">
        <v>2</v>
      </c>
      <c r="I18" s="143">
        <v>2</v>
      </c>
      <c r="J18" s="182">
        <v>7.7</v>
      </c>
      <c r="K18" s="182">
        <v>6.28</v>
      </c>
      <c r="L18" s="182">
        <v>8.2</v>
      </c>
      <c r="M18" s="182">
        <v>7.8</v>
      </c>
      <c r="N18" s="144">
        <v>7</v>
      </c>
      <c r="O18" s="143">
        <v>9</v>
      </c>
      <c r="P18" s="143">
        <v>6.49</v>
      </c>
      <c r="Q18" s="182">
        <v>5.61</v>
      </c>
      <c r="R18" s="182">
        <v>15.82</v>
      </c>
      <c r="S18" s="187">
        <v>6.26</v>
      </c>
      <c r="T18" s="186">
        <v>3</v>
      </c>
      <c r="U18" s="172">
        <v>6</v>
      </c>
      <c r="V18" s="143">
        <v>11.71</v>
      </c>
      <c r="W18" s="182">
        <v>53.54</v>
      </c>
      <c r="X18" s="182">
        <v>11.89</v>
      </c>
      <c r="Y18" s="182">
        <v>77.72</v>
      </c>
      <c r="Z18" s="186">
        <v>4</v>
      </c>
      <c r="AA18" s="144">
        <v>22</v>
      </c>
      <c r="AB18" s="143">
        <v>9.14</v>
      </c>
      <c r="AC18" s="143">
        <v>45.73</v>
      </c>
      <c r="AD18" s="182">
        <v>10.84</v>
      </c>
      <c r="AE18" s="182">
        <v>56.57</v>
      </c>
      <c r="AF18" s="186">
        <v>1</v>
      </c>
      <c r="AG18" s="182"/>
      <c r="AH18" s="143">
        <v>14.16</v>
      </c>
      <c r="AI18" s="143"/>
      <c r="AJ18" s="182">
        <v>14.16</v>
      </c>
      <c r="AK18" s="182"/>
      <c r="AL18" s="186"/>
      <c r="AM18" s="186"/>
      <c r="AN18" s="144"/>
      <c r="AO18" s="143"/>
      <c r="AP18" s="143"/>
      <c r="AQ18" s="182"/>
      <c r="AR18" s="186"/>
      <c r="AS18" s="186"/>
      <c r="AT18" s="173"/>
      <c r="AU18" s="143"/>
      <c r="AV18" s="143"/>
      <c r="AW18" s="182"/>
    </row>
    <row r="19" spans="1:49" ht="15">
      <c r="A19" s="128" t="s">
        <v>26</v>
      </c>
      <c r="B19" s="143">
        <v>396</v>
      </c>
      <c r="C19" s="143">
        <v>367</v>
      </c>
      <c r="D19" s="182">
        <v>2151.31</v>
      </c>
      <c r="E19" s="182">
        <v>1677.66</v>
      </c>
      <c r="F19" s="182">
        <v>2559.33</v>
      </c>
      <c r="G19" s="182">
        <v>2000.97</v>
      </c>
      <c r="H19" s="143">
        <v>21</v>
      </c>
      <c r="I19" s="143">
        <v>17</v>
      </c>
      <c r="J19" s="182">
        <v>313.47</v>
      </c>
      <c r="K19" s="182">
        <v>169.8</v>
      </c>
      <c r="L19" s="182">
        <v>330.26</v>
      </c>
      <c r="M19" s="182">
        <v>218.23</v>
      </c>
      <c r="N19" s="144">
        <v>7</v>
      </c>
      <c r="O19" s="143">
        <v>18</v>
      </c>
      <c r="P19" s="143">
        <v>31.98</v>
      </c>
      <c r="Q19" s="182">
        <v>63.34</v>
      </c>
      <c r="R19" s="182">
        <v>32.88</v>
      </c>
      <c r="S19" s="187">
        <v>69.19</v>
      </c>
      <c r="T19" s="186">
        <v>80</v>
      </c>
      <c r="U19" s="172">
        <v>125</v>
      </c>
      <c r="V19" s="143">
        <v>2150.77</v>
      </c>
      <c r="W19" s="182">
        <v>2611.76</v>
      </c>
      <c r="X19" s="182">
        <v>2292.55</v>
      </c>
      <c r="Y19" s="182">
        <v>2824.92</v>
      </c>
      <c r="Z19" s="186">
        <v>31</v>
      </c>
      <c r="AA19" s="144">
        <v>80</v>
      </c>
      <c r="AB19" s="143">
        <v>245.11</v>
      </c>
      <c r="AC19" s="143">
        <v>392.06</v>
      </c>
      <c r="AD19" s="182">
        <v>269.26</v>
      </c>
      <c r="AE19" s="182">
        <v>572.42</v>
      </c>
      <c r="AF19" s="186">
        <v>2</v>
      </c>
      <c r="AG19" s="182">
        <v>2</v>
      </c>
      <c r="AH19" s="143">
        <v>14.84</v>
      </c>
      <c r="AI19" s="143">
        <v>49.54</v>
      </c>
      <c r="AJ19" s="182">
        <v>16.12</v>
      </c>
      <c r="AK19" s="182">
        <v>51.18</v>
      </c>
      <c r="AL19" s="186">
        <v>36</v>
      </c>
      <c r="AM19" s="186">
        <v>37</v>
      </c>
      <c r="AN19" s="144">
        <v>1094.71</v>
      </c>
      <c r="AO19" s="143">
        <v>740.55</v>
      </c>
      <c r="AP19" s="143">
        <v>1180.32</v>
      </c>
      <c r="AQ19" s="182">
        <v>799.4</v>
      </c>
      <c r="AR19" s="186"/>
      <c r="AS19" s="186"/>
      <c r="AT19" s="173"/>
      <c r="AU19" s="143"/>
      <c r="AV19" s="143"/>
      <c r="AW19" s="182"/>
    </row>
    <row r="20" spans="1:49" ht="15">
      <c r="A20" s="128" t="s">
        <v>27</v>
      </c>
      <c r="B20" s="143">
        <v>42</v>
      </c>
      <c r="C20" s="143">
        <v>135</v>
      </c>
      <c r="D20" s="182">
        <v>57.52</v>
      </c>
      <c r="E20" s="182">
        <v>135.1</v>
      </c>
      <c r="F20" s="182">
        <v>81.16</v>
      </c>
      <c r="G20" s="182">
        <v>215.75</v>
      </c>
      <c r="H20" s="143">
        <v>2</v>
      </c>
      <c r="I20" s="143">
        <v>2</v>
      </c>
      <c r="J20" s="182">
        <v>8.82</v>
      </c>
      <c r="K20" s="182">
        <v>9.31</v>
      </c>
      <c r="L20" s="182">
        <v>9.27</v>
      </c>
      <c r="M20" s="182">
        <v>9.76</v>
      </c>
      <c r="N20" s="144">
        <v>3</v>
      </c>
      <c r="O20" s="143">
        <v>2</v>
      </c>
      <c r="P20" s="143">
        <v>0.8</v>
      </c>
      <c r="Q20" s="182">
        <v>0.91</v>
      </c>
      <c r="R20" s="182">
        <v>0.92</v>
      </c>
      <c r="S20" s="187">
        <v>2.36</v>
      </c>
      <c r="T20" s="186">
        <v>4</v>
      </c>
      <c r="U20" s="172">
        <v>2</v>
      </c>
      <c r="V20" s="143">
        <v>21.28</v>
      </c>
      <c r="W20" s="182">
        <v>17.26</v>
      </c>
      <c r="X20" s="182">
        <v>22.64</v>
      </c>
      <c r="Y20" s="182">
        <v>18.61</v>
      </c>
      <c r="Z20" s="186">
        <v>1</v>
      </c>
      <c r="AA20" s="144">
        <v>5</v>
      </c>
      <c r="AB20" s="143">
        <v>2.8</v>
      </c>
      <c r="AC20" s="143">
        <v>10.06</v>
      </c>
      <c r="AD20" s="182">
        <v>3.2</v>
      </c>
      <c r="AE20" s="182">
        <v>12.34</v>
      </c>
      <c r="AF20" s="186"/>
      <c r="AG20" s="182"/>
      <c r="AH20" s="143"/>
      <c r="AI20" s="143"/>
      <c r="AJ20" s="182"/>
      <c r="AK20" s="182"/>
      <c r="AL20" s="186">
        <v>1</v>
      </c>
      <c r="AM20" s="186">
        <v>1</v>
      </c>
      <c r="AN20" s="144">
        <v>2.47</v>
      </c>
      <c r="AO20" s="143">
        <v>4.43</v>
      </c>
      <c r="AP20" s="143">
        <v>3.57</v>
      </c>
      <c r="AQ20" s="182">
        <v>4.43</v>
      </c>
      <c r="AR20" s="186"/>
      <c r="AS20" s="186"/>
      <c r="AT20" s="173"/>
      <c r="AU20" s="143"/>
      <c r="AV20" s="143"/>
      <c r="AW20" s="182"/>
    </row>
    <row r="21" spans="1:49" ht="15">
      <c r="A21" s="128" t="s">
        <v>505</v>
      </c>
      <c r="B21" s="143">
        <v>387</v>
      </c>
      <c r="C21" s="143">
        <v>640</v>
      </c>
      <c r="D21" s="182">
        <v>927.48</v>
      </c>
      <c r="E21" s="182">
        <v>1670.51</v>
      </c>
      <c r="F21" s="182">
        <v>1172.06</v>
      </c>
      <c r="G21" s="182">
        <v>2654.79</v>
      </c>
      <c r="H21" s="143">
        <v>4</v>
      </c>
      <c r="I21" s="143">
        <v>9</v>
      </c>
      <c r="J21" s="182">
        <v>59.89</v>
      </c>
      <c r="K21" s="182">
        <v>9.33</v>
      </c>
      <c r="L21" s="182">
        <v>62.39</v>
      </c>
      <c r="M21" s="182">
        <v>13.68</v>
      </c>
      <c r="N21" s="144">
        <v>13</v>
      </c>
      <c r="O21" s="143">
        <v>14</v>
      </c>
      <c r="P21" s="143">
        <v>28.25</v>
      </c>
      <c r="Q21" s="182">
        <v>24.08</v>
      </c>
      <c r="R21" s="182">
        <v>30.59</v>
      </c>
      <c r="S21" s="187">
        <v>30.15</v>
      </c>
      <c r="T21" s="186">
        <v>8</v>
      </c>
      <c r="U21" s="172">
        <v>27</v>
      </c>
      <c r="V21" s="143">
        <v>47.43</v>
      </c>
      <c r="W21" s="182">
        <v>137.01</v>
      </c>
      <c r="X21" s="182">
        <v>50.82</v>
      </c>
      <c r="Y21" s="182">
        <v>158.78</v>
      </c>
      <c r="Z21" s="186">
        <v>34</v>
      </c>
      <c r="AA21" s="144">
        <v>11</v>
      </c>
      <c r="AB21" s="143">
        <v>88.49</v>
      </c>
      <c r="AC21" s="143">
        <v>43.75</v>
      </c>
      <c r="AD21" s="182">
        <v>112.56</v>
      </c>
      <c r="AE21" s="182">
        <v>49.5</v>
      </c>
      <c r="AF21" s="186">
        <v>2</v>
      </c>
      <c r="AG21" s="182"/>
      <c r="AH21" s="143">
        <v>8.93</v>
      </c>
      <c r="AI21" s="143"/>
      <c r="AJ21" s="182">
        <v>9.39</v>
      </c>
      <c r="AK21" s="182"/>
      <c r="AL21" s="186">
        <v>9</v>
      </c>
      <c r="AM21" s="186"/>
      <c r="AN21" s="144">
        <v>54.32</v>
      </c>
      <c r="AO21" s="143"/>
      <c r="AP21" s="143">
        <v>61.88</v>
      </c>
      <c r="AQ21" s="182"/>
      <c r="AR21" s="186"/>
      <c r="AS21" s="186">
        <v>1</v>
      </c>
      <c r="AT21" s="173"/>
      <c r="AU21" s="143"/>
      <c r="AV21" s="143"/>
      <c r="AW21" s="182"/>
    </row>
    <row r="22" spans="1:49" ht="15">
      <c r="A22" s="128" t="s">
        <v>506</v>
      </c>
      <c r="B22" s="143">
        <v>83</v>
      </c>
      <c r="C22" s="143">
        <v>331</v>
      </c>
      <c r="D22" s="182">
        <v>118.34</v>
      </c>
      <c r="E22" s="182">
        <v>337.86</v>
      </c>
      <c r="F22" s="182">
        <v>148.72</v>
      </c>
      <c r="G22" s="182">
        <v>423.4</v>
      </c>
      <c r="H22" s="143">
        <v>5</v>
      </c>
      <c r="I22" s="143">
        <v>4</v>
      </c>
      <c r="J22" s="182">
        <v>17.7</v>
      </c>
      <c r="K22" s="182">
        <v>5.16</v>
      </c>
      <c r="L22" s="182">
        <v>19.42</v>
      </c>
      <c r="M22" s="182">
        <v>5.41</v>
      </c>
      <c r="N22" s="144">
        <v>8</v>
      </c>
      <c r="O22" s="143">
        <v>10</v>
      </c>
      <c r="P22" s="143">
        <v>7.35</v>
      </c>
      <c r="Q22" s="182">
        <v>9.34</v>
      </c>
      <c r="R22" s="182">
        <v>11.17</v>
      </c>
      <c r="S22" s="187">
        <v>11</v>
      </c>
      <c r="T22" s="186">
        <v>2</v>
      </c>
      <c r="U22" s="172">
        <v>4</v>
      </c>
      <c r="V22" s="143">
        <v>8.9</v>
      </c>
      <c r="W22" s="182">
        <v>8.81</v>
      </c>
      <c r="X22" s="182">
        <v>11.58</v>
      </c>
      <c r="Y22" s="182">
        <v>10.18</v>
      </c>
      <c r="Z22" s="186">
        <v>21</v>
      </c>
      <c r="AA22" s="144">
        <v>28</v>
      </c>
      <c r="AB22" s="143">
        <v>37.84</v>
      </c>
      <c r="AC22" s="143">
        <v>58.94</v>
      </c>
      <c r="AD22" s="182">
        <v>48.32</v>
      </c>
      <c r="AE22" s="182">
        <v>68.05</v>
      </c>
      <c r="AF22" s="186"/>
      <c r="AG22" s="182"/>
      <c r="AH22" s="143"/>
      <c r="AI22" s="143"/>
      <c r="AJ22" s="182"/>
      <c r="AK22" s="182"/>
      <c r="AL22" s="186">
        <v>4</v>
      </c>
      <c r="AM22" s="186">
        <v>1</v>
      </c>
      <c r="AN22" s="144">
        <v>7.73</v>
      </c>
      <c r="AO22" s="143">
        <v>2.7</v>
      </c>
      <c r="AP22" s="143">
        <v>9.63</v>
      </c>
      <c r="AQ22" s="182">
        <v>2.8</v>
      </c>
      <c r="AR22" s="186"/>
      <c r="AS22" s="186"/>
      <c r="AT22" s="173"/>
      <c r="AU22" s="143"/>
      <c r="AV22" s="143"/>
      <c r="AW22" s="182"/>
    </row>
    <row r="23" spans="1:49" ht="15">
      <c r="A23" s="128" t="s">
        <v>507</v>
      </c>
      <c r="B23" s="143">
        <v>141</v>
      </c>
      <c r="C23" s="143">
        <v>204</v>
      </c>
      <c r="D23" s="182">
        <v>401.63</v>
      </c>
      <c r="E23" s="182">
        <v>558.38</v>
      </c>
      <c r="F23" s="182">
        <v>483.91</v>
      </c>
      <c r="G23" s="182">
        <v>711.35</v>
      </c>
      <c r="H23" s="143">
        <v>11</v>
      </c>
      <c r="I23" s="143">
        <v>5</v>
      </c>
      <c r="J23" s="182">
        <v>37.39</v>
      </c>
      <c r="K23" s="182">
        <v>23.63</v>
      </c>
      <c r="L23" s="182">
        <v>40.22</v>
      </c>
      <c r="M23" s="182">
        <v>24.72</v>
      </c>
      <c r="N23" s="144">
        <v>18</v>
      </c>
      <c r="O23" s="143">
        <v>25</v>
      </c>
      <c r="P23" s="143">
        <v>26.5</v>
      </c>
      <c r="Q23" s="182">
        <v>43.35</v>
      </c>
      <c r="R23" s="182">
        <v>34.4</v>
      </c>
      <c r="S23" s="187">
        <v>60.98</v>
      </c>
      <c r="T23" s="186">
        <v>12</v>
      </c>
      <c r="U23" s="172">
        <v>11</v>
      </c>
      <c r="V23" s="143">
        <v>107.8</v>
      </c>
      <c r="W23" s="182">
        <v>82.64</v>
      </c>
      <c r="X23" s="182">
        <v>121.87</v>
      </c>
      <c r="Y23" s="182">
        <v>89.26</v>
      </c>
      <c r="Z23" s="186">
        <v>22</v>
      </c>
      <c r="AA23" s="144">
        <v>50</v>
      </c>
      <c r="AB23" s="143">
        <v>48.32</v>
      </c>
      <c r="AC23" s="143">
        <v>138.32</v>
      </c>
      <c r="AD23" s="182">
        <v>62.77</v>
      </c>
      <c r="AE23" s="182">
        <v>187.29</v>
      </c>
      <c r="AF23" s="186">
        <v>2</v>
      </c>
      <c r="AG23" s="182"/>
      <c r="AH23" s="143">
        <v>8.5</v>
      </c>
      <c r="AI23" s="143"/>
      <c r="AJ23" s="182">
        <v>9.7</v>
      </c>
      <c r="AK23" s="182"/>
      <c r="AL23" s="186">
        <v>14</v>
      </c>
      <c r="AM23" s="186">
        <v>11</v>
      </c>
      <c r="AN23" s="144">
        <v>106.75</v>
      </c>
      <c r="AO23" s="143">
        <v>83.66</v>
      </c>
      <c r="AP23" s="143">
        <v>121.45</v>
      </c>
      <c r="AQ23" s="182">
        <v>97.93</v>
      </c>
      <c r="AR23" s="186"/>
      <c r="AS23" s="186"/>
      <c r="AT23" s="173"/>
      <c r="AU23" s="143"/>
      <c r="AV23" s="143"/>
      <c r="AW23" s="182"/>
    </row>
    <row r="24" spans="1:49" ht="15">
      <c r="A24" s="128" t="s">
        <v>508</v>
      </c>
      <c r="B24" s="143">
        <v>163</v>
      </c>
      <c r="C24" s="143">
        <v>367</v>
      </c>
      <c r="D24" s="182">
        <v>568.03</v>
      </c>
      <c r="E24" s="182">
        <v>903.089999999999</v>
      </c>
      <c r="F24" s="182">
        <v>645.79</v>
      </c>
      <c r="G24" s="182">
        <v>1036.66</v>
      </c>
      <c r="H24" s="143">
        <v>23</v>
      </c>
      <c r="I24" s="143">
        <v>18</v>
      </c>
      <c r="J24" s="182">
        <v>222.8</v>
      </c>
      <c r="K24" s="182">
        <v>176.32</v>
      </c>
      <c r="L24" s="182">
        <v>240.88</v>
      </c>
      <c r="M24" s="182">
        <v>190.5</v>
      </c>
      <c r="N24" s="144">
        <v>7</v>
      </c>
      <c r="O24" s="143">
        <v>33</v>
      </c>
      <c r="P24" s="143">
        <v>22.42</v>
      </c>
      <c r="Q24" s="182">
        <v>173.56</v>
      </c>
      <c r="R24" s="182">
        <v>24.82</v>
      </c>
      <c r="S24" s="187">
        <v>194.34</v>
      </c>
      <c r="T24" s="186">
        <v>30</v>
      </c>
      <c r="U24" s="172">
        <v>28</v>
      </c>
      <c r="V24" s="143">
        <v>344.33</v>
      </c>
      <c r="W24" s="182">
        <v>375.83</v>
      </c>
      <c r="X24" s="182">
        <v>378.15</v>
      </c>
      <c r="Y24" s="182">
        <v>417.6</v>
      </c>
      <c r="Z24" s="186">
        <v>15</v>
      </c>
      <c r="AA24" s="144">
        <v>13</v>
      </c>
      <c r="AB24" s="143">
        <v>47.67</v>
      </c>
      <c r="AC24" s="143">
        <v>136.98</v>
      </c>
      <c r="AD24" s="182">
        <v>55.74</v>
      </c>
      <c r="AE24" s="182">
        <v>146.82</v>
      </c>
      <c r="AF24" s="186">
        <v>3</v>
      </c>
      <c r="AG24" s="182"/>
      <c r="AH24" s="143">
        <v>25.04</v>
      </c>
      <c r="AI24" s="143"/>
      <c r="AJ24" s="182">
        <v>26.92</v>
      </c>
      <c r="AK24" s="182"/>
      <c r="AL24" s="186">
        <v>28</v>
      </c>
      <c r="AM24" s="186">
        <v>1</v>
      </c>
      <c r="AN24" s="144">
        <v>361.51</v>
      </c>
      <c r="AO24" s="143">
        <v>32.1</v>
      </c>
      <c r="AP24" s="143">
        <v>382.77</v>
      </c>
      <c r="AQ24" s="182">
        <v>32.64</v>
      </c>
      <c r="AR24" s="186"/>
      <c r="AS24" s="186"/>
      <c r="AT24" s="173"/>
      <c r="AU24" s="143"/>
      <c r="AV24" s="143"/>
      <c r="AW24" s="182"/>
    </row>
    <row r="25" spans="1:49" ht="15">
      <c r="A25" s="128" t="s">
        <v>509</v>
      </c>
      <c r="B25" s="143">
        <v>54</v>
      </c>
      <c r="C25" s="143">
        <v>192</v>
      </c>
      <c r="D25" s="182">
        <v>159.9</v>
      </c>
      <c r="E25" s="182">
        <v>404.76</v>
      </c>
      <c r="F25" s="182">
        <v>257.92</v>
      </c>
      <c r="G25" s="182">
        <v>652.23</v>
      </c>
      <c r="H25" s="143">
        <v>1</v>
      </c>
      <c r="I25" s="143">
        <v>2</v>
      </c>
      <c r="J25" s="182">
        <v>2.07</v>
      </c>
      <c r="K25" s="182">
        <v>2.49</v>
      </c>
      <c r="L25" s="182">
        <v>3.07</v>
      </c>
      <c r="M25" s="182">
        <v>3.27</v>
      </c>
      <c r="N25" s="144">
        <v>2</v>
      </c>
      <c r="O25" s="143">
        <v>1</v>
      </c>
      <c r="P25" s="143">
        <v>38.57</v>
      </c>
      <c r="Q25" s="182">
        <v>0.88</v>
      </c>
      <c r="R25" s="182">
        <v>38.77</v>
      </c>
      <c r="S25" s="187">
        <v>0.94</v>
      </c>
      <c r="T25" s="186">
        <v>7</v>
      </c>
      <c r="U25" s="172">
        <v>18</v>
      </c>
      <c r="V25" s="143">
        <v>61.52</v>
      </c>
      <c r="W25" s="182">
        <v>102.2</v>
      </c>
      <c r="X25" s="182">
        <v>97.49</v>
      </c>
      <c r="Y25" s="182">
        <v>148.98</v>
      </c>
      <c r="Z25" s="186">
        <v>2</v>
      </c>
      <c r="AA25" s="144">
        <v>4</v>
      </c>
      <c r="AB25" s="143">
        <v>4.4</v>
      </c>
      <c r="AC25" s="143">
        <v>18.96</v>
      </c>
      <c r="AD25" s="182">
        <v>5.7</v>
      </c>
      <c r="AE25" s="182">
        <v>24.14</v>
      </c>
      <c r="AF25" s="186">
        <v>1</v>
      </c>
      <c r="AG25" s="182"/>
      <c r="AH25" s="143">
        <v>3</v>
      </c>
      <c r="AI25" s="143"/>
      <c r="AJ25" s="182">
        <v>3</v>
      </c>
      <c r="AK25" s="182"/>
      <c r="AL25" s="186">
        <v>2</v>
      </c>
      <c r="AM25" s="186">
        <v>1</v>
      </c>
      <c r="AN25" s="144">
        <v>12.6</v>
      </c>
      <c r="AO25" s="143">
        <v>5.13</v>
      </c>
      <c r="AP25" s="143">
        <v>15.2</v>
      </c>
      <c r="AQ25" s="182">
        <v>5.4</v>
      </c>
      <c r="AR25" s="186"/>
      <c r="AS25" s="186"/>
      <c r="AT25" s="173"/>
      <c r="AU25" s="143"/>
      <c r="AV25" s="143"/>
      <c r="AW25" s="182"/>
    </row>
    <row r="26" spans="1:49" ht="15">
      <c r="A26" s="128" t="s">
        <v>510</v>
      </c>
      <c r="B26" s="143">
        <v>146</v>
      </c>
      <c r="C26" s="143">
        <v>109</v>
      </c>
      <c r="D26" s="182">
        <v>365.13</v>
      </c>
      <c r="E26" s="182">
        <v>256.7</v>
      </c>
      <c r="F26" s="182">
        <v>421.22</v>
      </c>
      <c r="G26" s="182">
        <v>299.06</v>
      </c>
      <c r="H26" s="143">
        <v>8</v>
      </c>
      <c r="I26" s="143">
        <v>7</v>
      </c>
      <c r="J26" s="182">
        <v>27.43</v>
      </c>
      <c r="K26" s="182">
        <v>36.87</v>
      </c>
      <c r="L26" s="182">
        <v>35.4</v>
      </c>
      <c r="M26" s="182">
        <v>45.41</v>
      </c>
      <c r="N26" s="144">
        <v>17</v>
      </c>
      <c r="O26" s="143">
        <v>9</v>
      </c>
      <c r="P26" s="143">
        <v>31.91</v>
      </c>
      <c r="Q26" s="182">
        <v>8.57</v>
      </c>
      <c r="R26" s="182">
        <v>34.37</v>
      </c>
      <c r="S26" s="187">
        <v>10.53</v>
      </c>
      <c r="T26" s="186">
        <v>24</v>
      </c>
      <c r="U26" s="172">
        <v>38</v>
      </c>
      <c r="V26" s="143">
        <v>168.1</v>
      </c>
      <c r="W26" s="182">
        <v>322.09</v>
      </c>
      <c r="X26" s="182">
        <v>179.66</v>
      </c>
      <c r="Y26" s="182">
        <v>382.47</v>
      </c>
      <c r="Z26" s="186">
        <v>12</v>
      </c>
      <c r="AA26" s="144">
        <v>21</v>
      </c>
      <c r="AB26" s="143">
        <v>36.2</v>
      </c>
      <c r="AC26" s="143">
        <v>45.26</v>
      </c>
      <c r="AD26" s="182">
        <v>39.64</v>
      </c>
      <c r="AE26" s="182">
        <v>56.61</v>
      </c>
      <c r="AF26" s="186">
        <v>2</v>
      </c>
      <c r="AG26" s="182"/>
      <c r="AH26" s="143">
        <v>7.1</v>
      </c>
      <c r="AI26" s="143"/>
      <c r="AJ26" s="182">
        <v>7.5</v>
      </c>
      <c r="AK26" s="182"/>
      <c r="AL26" s="186">
        <v>11</v>
      </c>
      <c r="AM26" s="186">
        <v>8</v>
      </c>
      <c r="AN26" s="144">
        <v>106.2</v>
      </c>
      <c r="AO26" s="143">
        <v>61.96</v>
      </c>
      <c r="AP26" s="143">
        <v>121.31</v>
      </c>
      <c r="AQ26" s="182">
        <v>77.78</v>
      </c>
      <c r="AR26" s="186"/>
      <c r="AS26" s="186"/>
      <c r="AT26" s="173"/>
      <c r="AU26" s="143"/>
      <c r="AV26" s="143"/>
      <c r="AW26" s="182"/>
    </row>
    <row r="27" spans="1:49" ht="15">
      <c r="A27" s="128" t="s">
        <v>414</v>
      </c>
      <c r="B27" s="143">
        <v>195</v>
      </c>
      <c r="C27" s="143">
        <v>201</v>
      </c>
      <c r="D27" s="182">
        <v>334.44</v>
      </c>
      <c r="E27" s="182">
        <v>324.08</v>
      </c>
      <c r="F27" s="182">
        <v>521.35</v>
      </c>
      <c r="G27" s="182">
        <v>670.82</v>
      </c>
      <c r="H27" s="143">
        <v>20</v>
      </c>
      <c r="I27" s="143">
        <v>6</v>
      </c>
      <c r="J27" s="182">
        <v>87.24</v>
      </c>
      <c r="K27" s="182">
        <v>18.45</v>
      </c>
      <c r="L27" s="182">
        <v>101.96</v>
      </c>
      <c r="M27" s="182">
        <v>20.49</v>
      </c>
      <c r="N27" s="144">
        <v>6</v>
      </c>
      <c r="O27" s="143">
        <v>18</v>
      </c>
      <c r="P27" s="143">
        <v>7.73</v>
      </c>
      <c r="Q27" s="182">
        <v>24.6</v>
      </c>
      <c r="R27" s="182">
        <v>15.22</v>
      </c>
      <c r="S27" s="187">
        <v>66.77</v>
      </c>
      <c r="T27" s="186">
        <v>17</v>
      </c>
      <c r="U27" s="172">
        <v>12</v>
      </c>
      <c r="V27" s="143">
        <v>94.51</v>
      </c>
      <c r="W27" s="182">
        <v>52.27</v>
      </c>
      <c r="X27" s="182">
        <v>109.31</v>
      </c>
      <c r="Y27" s="182">
        <v>62.61</v>
      </c>
      <c r="Z27" s="186">
        <v>2</v>
      </c>
      <c r="AA27" s="144">
        <v>50</v>
      </c>
      <c r="AB27" s="143">
        <v>2.45</v>
      </c>
      <c r="AC27" s="143">
        <v>131.38</v>
      </c>
      <c r="AD27" s="182">
        <v>3.1</v>
      </c>
      <c r="AE27" s="182">
        <v>206.77</v>
      </c>
      <c r="AF27" s="186"/>
      <c r="AG27" s="182">
        <v>1</v>
      </c>
      <c r="AH27" s="143"/>
      <c r="AI27" s="143">
        <v>5.19</v>
      </c>
      <c r="AJ27" s="182"/>
      <c r="AK27" s="182">
        <v>7.82</v>
      </c>
      <c r="AL27" s="186">
        <v>8</v>
      </c>
      <c r="AM27" s="186">
        <v>2</v>
      </c>
      <c r="AN27" s="144">
        <v>23.73</v>
      </c>
      <c r="AO27" s="143">
        <v>15.16</v>
      </c>
      <c r="AP27" s="143">
        <v>31.24</v>
      </c>
      <c r="AQ27" s="182">
        <v>20.12</v>
      </c>
      <c r="AR27" s="186"/>
      <c r="AS27" s="186"/>
      <c r="AT27" s="173"/>
      <c r="AU27" s="143"/>
      <c r="AV27" s="143"/>
      <c r="AW27" s="182"/>
    </row>
    <row r="28" spans="1:49" ht="15">
      <c r="A28" s="128" t="s">
        <v>415</v>
      </c>
      <c r="B28" s="143">
        <v>193</v>
      </c>
      <c r="C28" s="143">
        <v>369</v>
      </c>
      <c r="D28" s="182">
        <v>176.87</v>
      </c>
      <c r="E28" s="182">
        <v>456.02</v>
      </c>
      <c r="F28" s="182">
        <v>600.51</v>
      </c>
      <c r="G28" s="182">
        <v>944.579999999999</v>
      </c>
      <c r="H28" s="143">
        <v>1</v>
      </c>
      <c r="I28" s="143"/>
      <c r="J28" s="182">
        <v>6.91</v>
      </c>
      <c r="K28" s="182"/>
      <c r="L28" s="182">
        <v>8.46</v>
      </c>
      <c r="M28" s="182"/>
      <c r="N28" s="144">
        <v>4</v>
      </c>
      <c r="O28" s="143">
        <v>3</v>
      </c>
      <c r="P28" s="143">
        <v>3.32</v>
      </c>
      <c r="Q28" s="182">
        <v>1.53</v>
      </c>
      <c r="R28" s="182">
        <v>4.57</v>
      </c>
      <c r="S28" s="187">
        <v>2.08</v>
      </c>
      <c r="T28" s="186">
        <v>5</v>
      </c>
      <c r="U28" s="172"/>
      <c r="V28" s="143">
        <v>8.09</v>
      </c>
      <c r="W28" s="182"/>
      <c r="X28" s="182">
        <v>19.78</v>
      </c>
      <c r="Y28" s="182"/>
      <c r="Z28" s="186">
        <v>9</v>
      </c>
      <c r="AA28" s="144">
        <v>8</v>
      </c>
      <c r="AB28" s="143">
        <v>27.93</v>
      </c>
      <c r="AC28" s="143">
        <v>23.91</v>
      </c>
      <c r="AD28" s="182">
        <v>44.52</v>
      </c>
      <c r="AE28" s="182">
        <v>29.27</v>
      </c>
      <c r="AF28" s="186"/>
      <c r="AG28" s="182"/>
      <c r="AH28" s="143"/>
      <c r="AI28" s="143"/>
      <c r="AJ28" s="182"/>
      <c r="AK28" s="182"/>
      <c r="AL28" s="186">
        <v>5</v>
      </c>
      <c r="AM28" s="186"/>
      <c r="AN28" s="144">
        <v>15.54</v>
      </c>
      <c r="AO28" s="143"/>
      <c r="AP28" s="143">
        <v>22.5</v>
      </c>
      <c r="AQ28" s="182"/>
      <c r="AR28" s="186"/>
      <c r="AS28" s="186"/>
      <c r="AT28" s="173"/>
      <c r="AU28" s="143"/>
      <c r="AV28" s="143"/>
      <c r="AW28" s="182"/>
    </row>
    <row r="29" spans="1:49" ht="15">
      <c r="A29" s="128" t="s">
        <v>416</v>
      </c>
      <c r="B29" s="143">
        <v>74</v>
      </c>
      <c r="C29" s="143">
        <v>675</v>
      </c>
      <c r="D29" s="182">
        <v>151.93</v>
      </c>
      <c r="E29" s="182">
        <v>677.68</v>
      </c>
      <c r="F29" s="182">
        <v>190.64</v>
      </c>
      <c r="G29" s="182">
        <v>1927.06</v>
      </c>
      <c r="H29" s="143">
        <v>15</v>
      </c>
      <c r="I29" s="143">
        <v>16</v>
      </c>
      <c r="J29" s="182">
        <v>123.55</v>
      </c>
      <c r="K29" s="182">
        <v>26.7</v>
      </c>
      <c r="L29" s="182">
        <v>141.25</v>
      </c>
      <c r="M29" s="182">
        <v>28.6</v>
      </c>
      <c r="N29" s="144"/>
      <c r="O29" s="143">
        <v>4</v>
      </c>
      <c r="P29" s="143"/>
      <c r="Q29" s="182">
        <v>3.41</v>
      </c>
      <c r="R29" s="182"/>
      <c r="S29" s="187">
        <v>3.41</v>
      </c>
      <c r="T29" s="186">
        <v>21</v>
      </c>
      <c r="U29" s="172">
        <v>30</v>
      </c>
      <c r="V29" s="143">
        <v>151.26</v>
      </c>
      <c r="W29" s="182">
        <v>62.7</v>
      </c>
      <c r="X29" s="182">
        <v>162.5</v>
      </c>
      <c r="Y29" s="182">
        <v>68.69</v>
      </c>
      <c r="Z29" s="186">
        <v>2</v>
      </c>
      <c r="AA29" s="144">
        <v>12</v>
      </c>
      <c r="AB29" s="143">
        <v>1.28</v>
      </c>
      <c r="AC29" s="143">
        <v>11.94</v>
      </c>
      <c r="AD29" s="182">
        <v>1.47</v>
      </c>
      <c r="AE29" s="182">
        <v>15.02</v>
      </c>
      <c r="AF29" s="186">
        <v>3</v>
      </c>
      <c r="AG29" s="182">
        <v>1</v>
      </c>
      <c r="AH29" s="143">
        <v>35.74</v>
      </c>
      <c r="AI29" s="143">
        <v>1.66</v>
      </c>
      <c r="AJ29" s="182">
        <v>44.74</v>
      </c>
      <c r="AK29" s="182">
        <v>1.99</v>
      </c>
      <c r="AL29" s="186">
        <v>2</v>
      </c>
      <c r="AM29" s="186">
        <v>2</v>
      </c>
      <c r="AN29" s="144">
        <v>9.11</v>
      </c>
      <c r="AO29" s="143">
        <v>3.62</v>
      </c>
      <c r="AP29" s="143">
        <v>10.61</v>
      </c>
      <c r="AQ29" s="182">
        <v>4.64</v>
      </c>
      <c r="AR29" s="186">
        <v>3</v>
      </c>
      <c r="AS29" s="186"/>
      <c r="AT29" s="173"/>
      <c r="AU29" s="143"/>
      <c r="AV29" s="143"/>
      <c r="AW29" s="182"/>
    </row>
    <row r="30" spans="1:49" ht="15">
      <c r="A30" s="128" t="s">
        <v>121</v>
      </c>
      <c r="B30" s="143">
        <v>29</v>
      </c>
      <c r="C30" s="143">
        <v>96</v>
      </c>
      <c r="D30" s="182">
        <v>43.18</v>
      </c>
      <c r="E30" s="182">
        <v>108.02</v>
      </c>
      <c r="F30" s="182">
        <v>48.25</v>
      </c>
      <c r="G30" s="182">
        <v>154.19</v>
      </c>
      <c r="H30" s="143">
        <v>2</v>
      </c>
      <c r="I30" s="143">
        <v>9</v>
      </c>
      <c r="J30" s="182">
        <v>6.85</v>
      </c>
      <c r="K30" s="182">
        <v>10.67</v>
      </c>
      <c r="L30" s="182">
        <v>6.88</v>
      </c>
      <c r="M30" s="182">
        <v>14.17</v>
      </c>
      <c r="N30" s="144"/>
      <c r="O30" s="143">
        <v>4</v>
      </c>
      <c r="P30" s="143"/>
      <c r="Q30" s="182">
        <v>3.56</v>
      </c>
      <c r="R30" s="182"/>
      <c r="S30" s="187">
        <v>3.92</v>
      </c>
      <c r="T30" s="186">
        <v>3</v>
      </c>
      <c r="U30" s="172">
        <v>6</v>
      </c>
      <c r="V30" s="143">
        <v>7.46</v>
      </c>
      <c r="W30" s="182">
        <v>25.79</v>
      </c>
      <c r="X30" s="182">
        <v>8.75</v>
      </c>
      <c r="Y30" s="182">
        <v>27.89</v>
      </c>
      <c r="Z30" s="186">
        <v>1</v>
      </c>
      <c r="AA30" s="144">
        <v>15</v>
      </c>
      <c r="AB30" s="143">
        <v>0.52</v>
      </c>
      <c r="AC30" s="143">
        <v>19.67</v>
      </c>
      <c r="AD30" s="182">
        <v>0.54</v>
      </c>
      <c r="AE30" s="182">
        <v>27.93</v>
      </c>
      <c r="AF30" s="186"/>
      <c r="AG30" s="182"/>
      <c r="AH30" s="143"/>
      <c r="AI30" s="143"/>
      <c r="AJ30" s="182"/>
      <c r="AK30" s="182"/>
      <c r="AL30" s="186">
        <v>1</v>
      </c>
      <c r="AM30" s="186">
        <v>1</v>
      </c>
      <c r="AN30" s="144">
        <v>13.72</v>
      </c>
      <c r="AO30" s="143">
        <v>0.66</v>
      </c>
      <c r="AP30" s="143">
        <v>13.77</v>
      </c>
      <c r="AQ30" s="182">
        <v>0.66</v>
      </c>
      <c r="AR30" s="186"/>
      <c r="AS30" s="186"/>
      <c r="AT30" s="173"/>
      <c r="AU30" s="143"/>
      <c r="AV30" s="143"/>
      <c r="AW30" s="182"/>
    </row>
    <row r="31" spans="1:49" ht="15">
      <c r="A31" s="128" t="s">
        <v>274</v>
      </c>
      <c r="B31" s="143">
        <v>33</v>
      </c>
      <c r="C31" s="143">
        <v>58</v>
      </c>
      <c r="D31" s="182">
        <v>65.62</v>
      </c>
      <c r="E31" s="182">
        <v>71.62</v>
      </c>
      <c r="F31" s="182">
        <v>82.65</v>
      </c>
      <c r="G31" s="182">
        <v>145.04</v>
      </c>
      <c r="H31" s="143">
        <v>4</v>
      </c>
      <c r="I31" s="143"/>
      <c r="J31" s="182">
        <v>7.05</v>
      </c>
      <c r="K31" s="182"/>
      <c r="L31" s="182">
        <v>9.68</v>
      </c>
      <c r="M31" s="182"/>
      <c r="N31" s="144"/>
      <c r="O31" s="143">
        <v>1</v>
      </c>
      <c r="P31" s="143"/>
      <c r="Q31" s="182">
        <v>0.8</v>
      </c>
      <c r="R31" s="182"/>
      <c r="S31" s="187">
        <v>0.8</v>
      </c>
      <c r="T31" s="186">
        <v>4</v>
      </c>
      <c r="U31" s="172">
        <v>3</v>
      </c>
      <c r="V31" s="143">
        <v>9.46</v>
      </c>
      <c r="W31" s="182">
        <v>19.13</v>
      </c>
      <c r="X31" s="182">
        <v>12.14</v>
      </c>
      <c r="Y31" s="182">
        <v>22.34</v>
      </c>
      <c r="Z31" s="186">
        <v>1</v>
      </c>
      <c r="AA31" s="144">
        <v>9</v>
      </c>
      <c r="AB31" s="143">
        <v>6.06</v>
      </c>
      <c r="AC31" s="143">
        <v>21.32</v>
      </c>
      <c r="AD31" s="182">
        <v>6.26</v>
      </c>
      <c r="AE31" s="182">
        <v>43.77</v>
      </c>
      <c r="AF31" s="186"/>
      <c r="AG31" s="182">
        <v>1</v>
      </c>
      <c r="AH31" s="143"/>
      <c r="AI31" s="143">
        <v>6.02</v>
      </c>
      <c r="AJ31" s="182"/>
      <c r="AK31" s="182">
        <v>7.33</v>
      </c>
      <c r="AL31" s="186">
        <v>1</v>
      </c>
      <c r="AM31" s="186"/>
      <c r="AN31" s="144">
        <v>4.76</v>
      </c>
      <c r="AO31" s="143"/>
      <c r="AP31" s="143">
        <v>4.86</v>
      </c>
      <c r="AQ31" s="182"/>
      <c r="AR31" s="186"/>
      <c r="AS31" s="186"/>
      <c r="AT31" s="173"/>
      <c r="AU31" s="143"/>
      <c r="AV31" s="143"/>
      <c r="AW31" s="182"/>
    </row>
    <row r="32" spans="1:49" ht="15">
      <c r="A32" s="128" t="s">
        <v>275</v>
      </c>
      <c r="B32" s="143">
        <v>78</v>
      </c>
      <c r="C32" s="143">
        <v>316</v>
      </c>
      <c r="D32" s="182">
        <v>86.04</v>
      </c>
      <c r="E32" s="182">
        <v>556.64</v>
      </c>
      <c r="F32" s="182">
        <v>213.27</v>
      </c>
      <c r="G32" s="182">
        <v>1089.53</v>
      </c>
      <c r="H32" s="143">
        <v>5</v>
      </c>
      <c r="I32" s="143">
        <v>3</v>
      </c>
      <c r="J32" s="182">
        <v>26.96</v>
      </c>
      <c r="K32" s="182">
        <v>85.98</v>
      </c>
      <c r="L32" s="182">
        <v>30.13</v>
      </c>
      <c r="M32" s="182">
        <v>86.55</v>
      </c>
      <c r="N32" s="144">
        <v>37</v>
      </c>
      <c r="O32" s="143">
        <v>5</v>
      </c>
      <c r="P32" s="143">
        <v>42.15</v>
      </c>
      <c r="Q32" s="182">
        <v>2.51</v>
      </c>
      <c r="R32" s="182">
        <v>61.64</v>
      </c>
      <c r="S32" s="187">
        <v>5.34</v>
      </c>
      <c r="T32" s="186">
        <v>8</v>
      </c>
      <c r="U32" s="172">
        <v>11</v>
      </c>
      <c r="V32" s="143">
        <v>615.14</v>
      </c>
      <c r="W32" s="182">
        <v>269.47</v>
      </c>
      <c r="X32" s="182">
        <v>620.09</v>
      </c>
      <c r="Y32" s="182">
        <v>270.71</v>
      </c>
      <c r="Z32" s="186">
        <v>24</v>
      </c>
      <c r="AA32" s="144">
        <v>43</v>
      </c>
      <c r="AB32" s="143">
        <v>39.44</v>
      </c>
      <c r="AC32" s="143">
        <v>94.63</v>
      </c>
      <c r="AD32" s="182">
        <v>57.62</v>
      </c>
      <c r="AE32" s="182">
        <v>135.92</v>
      </c>
      <c r="AF32" s="186"/>
      <c r="AG32" s="182"/>
      <c r="AH32" s="143"/>
      <c r="AI32" s="143"/>
      <c r="AJ32" s="182"/>
      <c r="AK32" s="182"/>
      <c r="AL32" s="186">
        <v>4</v>
      </c>
      <c r="AM32" s="186"/>
      <c r="AN32" s="144">
        <v>27.21</v>
      </c>
      <c r="AO32" s="143"/>
      <c r="AP32" s="143">
        <v>33.21</v>
      </c>
      <c r="AQ32" s="182"/>
      <c r="AR32" s="186"/>
      <c r="AS32" s="186"/>
      <c r="AT32" s="173"/>
      <c r="AU32" s="143"/>
      <c r="AV32" s="143"/>
      <c r="AW32" s="182"/>
    </row>
    <row r="33" spans="1:49" ht="15">
      <c r="A33" s="128" t="s">
        <v>276</v>
      </c>
      <c r="B33" s="143">
        <v>60</v>
      </c>
      <c r="C33" s="143">
        <v>248</v>
      </c>
      <c r="D33" s="182">
        <v>102.69</v>
      </c>
      <c r="E33" s="182">
        <v>248.76</v>
      </c>
      <c r="F33" s="182">
        <v>131.45</v>
      </c>
      <c r="G33" s="182">
        <v>403.43</v>
      </c>
      <c r="H33" s="143">
        <v>5</v>
      </c>
      <c r="I33" s="143">
        <v>14</v>
      </c>
      <c r="J33" s="182">
        <v>51.23</v>
      </c>
      <c r="K33" s="182">
        <v>40.76</v>
      </c>
      <c r="L33" s="182">
        <v>53.1</v>
      </c>
      <c r="M33" s="182">
        <v>45.55</v>
      </c>
      <c r="N33" s="144">
        <v>3</v>
      </c>
      <c r="O33" s="143">
        <v>18</v>
      </c>
      <c r="P33" s="143">
        <v>11.67</v>
      </c>
      <c r="Q33" s="182">
        <v>16.5</v>
      </c>
      <c r="R33" s="182">
        <v>11.71</v>
      </c>
      <c r="S33" s="187">
        <v>29.6</v>
      </c>
      <c r="T33" s="186">
        <v>9</v>
      </c>
      <c r="U33" s="172">
        <v>8</v>
      </c>
      <c r="V33" s="143">
        <v>47.22</v>
      </c>
      <c r="W33" s="182">
        <v>10.18</v>
      </c>
      <c r="X33" s="182">
        <v>55.49</v>
      </c>
      <c r="Y33" s="182">
        <v>10.72</v>
      </c>
      <c r="Z33" s="186">
        <v>4</v>
      </c>
      <c r="AA33" s="144">
        <v>9</v>
      </c>
      <c r="AB33" s="143">
        <v>5.06</v>
      </c>
      <c r="AC33" s="143">
        <v>24.56</v>
      </c>
      <c r="AD33" s="182">
        <v>5.82</v>
      </c>
      <c r="AE33" s="182">
        <v>31.46</v>
      </c>
      <c r="AF33" s="186">
        <v>2</v>
      </c>
      <c r="AG33" s="182"/>
      <c r="AH33" s="143">
        <v>20.27</v>
      </c>
      <c r="AI33" s="143"/>
      <c r="AJ33" s="182">
        <v>20.76</v>
      </c>
      <c r="AK33" s="182"/>
      <c r="AL33" s="186">
        <v>2</v>
      </c>
      <c r="AM33" s="186"/>
      <c r="AN33" s="144">
        <v>22.62</v>
      </c>
      <c r="AO33" s="143"/>
      <c r="AP33" s="143">
        <v>23.99</v>
      </c>
      <c r="AQ33" s="182"/>
      <c r="AR33" s="186"/>
      <c r="AS33" s="186"/>
      <c r="AT33" s="173"/>
      <c r="AU33" s="143"/>
      <c r="AV33" s="143"/>
      <c r="AW33" s="182"/>
    </row>
    <row r="34" spans="1:49" ht="15">
      <c r="A34" s="128" t="s">
        <v>397</v>
      </c>
      <c r="B34" s="143">
        <v>95</v>
      </c>
      <c r="C34" s="143">
        <v>128</v>
      </c>
      <c r="D34" s="182">
        <v>657.39</v>
      </c>
      <c r="E34" s="182">
        <v>715.29</v>
      </c>
      <c r="F34" s="182">
        <v>738.57</v>
      </c>
      <c r="G34" s="182">
        <v>856.48</v>
      </c>
      <c r="H34" s="143">
        <v>19</v>
      </c>
      <c r="I34" s="143">
        <v>16</v>
      </c>
      <c r="J34" s="182">
        <v>354.6</v>
      </c>
      <c r="K34" s="182">
        <v>159.35</v>
      </c>
      <c r="L34" s="182">
        <v>403.85</v>
      </c>
      <c r="M34" s="182">
        <v>178.02</v>
      </c>
      <c r="N34" s="144">
        <v>5</v>
      </c>
      <c r="O34" s="143">
        <v>13</v>
      </c>
      <c r="P34" s="143">
        <v>37.22</v>
      </c>
      <c r="Q34" s="182">
        <v>47.59</v>
      </c>
      <c r="R34" s="182">
        <v>40.5</v>
      </c>
      <c r="S34" s="187">
        <v>52.3</v>
      </c>
      <c r="T34" s="186">
        <v>25</v>
      </c>
      <c r="U34" s="172">
        <v>37</v>
      </c>
      <c r="V34" s="143">
        <v>587.05</v>
      </c>
      <c r="W34" s="182">
        <v>871.76</v>
      </c>
      <c r="X34" s="182">
        <v>631.93</v>
      </c>
      <c r="Y34" s="182">
        <v>936.19</v>
      </c>
      <c r="Z34" s="186">
        <v>14</v>
      </c>
      <c r="AA34" s="144">
        <v>19</v>
      </c>
      <c r="AB34" s="143">
        <v>104.71</v>
      </c>
      <c r="AC34" s="143">
        <v>166.43</v>
      </c>
      <c r="AD34" s="182">
        <v>120.43</v>
      </c>
      <c r="AE34" s="182">
        <v>181.15</v>
      </c>
      <c r="AF34" s="186"/>
      <c r="AG34" s="182">
        <v>1</v>
      </c>
      <c r="AH34" s="143"/>
      <c r="AI34" s="143">
        <v>34.95</v>
      </c>
      <c r="AJ34" s="182"/>
      <c r="AK34" s="182">
        <v>47.33</v>
      </c>
      <c r="AL34" s="186">
        <v>10</v>
      </c>
      <c r="AM34" s="186">
        <v>14</v>
      </c>
      <c r="AN34" s="144">
        <v>201.02</v>
      </c>
      <c r="AO34" s="143">
        <v>262.57</v>
      </c>
      <c r="AP34" s="143">
        <v>221.86</v>
      </c>
      <c r="AQ34" s="182">
        <v>278.91</v>
      </c>
      <c r="AR34" s="186"/>
      <c r="AS34" s="186"/>
      <c r="AT34" s="173"/>
      <c r="AU34" s="143"/>
      <c r="AV34" s="143"/>
      <c r="AW34" s="182"/>
    </row>
    <row r="35" spans="1:49" ht="15">
      <c r="A35" s="128" t="s">
        <v>398</v>
      </c>
      <c r="B35" s="143">
        <v>88</v>
      </c>
      <c r="C35" s="143">
        <v>221</v>
      </c>
      <c r="D35" s="182">
        <v>136.15</v>
      </c>
      <c r="E35" s="182">
        <v>276.51</v>
      </c>
      <c r="F35" s="182">
        <v>140.61</v>
      </c>
      <c r="G35" s="182">
        <v>328.34</v>
      </c>
      <c r="H35" s="143">
        <v>11</v>
      </c>
      <c r="I35" s="143">
        <v>29</v>
      </c>
      <c r="J35" s="182">
        <v>19.65</v>
      </c>
      <c r="K35" s="182">
        <v>27.19</v>
      </c>
      <c r="L35" s="182">
        <v>19.81</v>
      </c>
      <c r="M35" s="182">
        <v>27.25</v>
      </c>
      <c r="N35" s="144">
        <v>5</v>
      </c>
      <c r="O35" s="143">
        <v>4</v>
      </c>
      <c r="P35" s="143">
        <v>5.68</v>
      </c>
      <c r="Q35" s="182">
        <v>1.57</v>
      </c>
      <c r="R35" s="182">
        <v>5.71</v>
      </c>
      <c r="S35" s="187">
        <v>1.6</v>
      </c>
      <c r="T35" s="186">
        <v>24</v>
      </c>
      <c r="U35" s="172">
        <v>29</v>
      </c>
      <c r="V35" s="143">
        <v>93.7</v>
      </c>
      <c r="W35" s="182">
        <v>62.88</v>
      </c>
      <c r="X35" s="182">
        <v>97.47</v>
      </c>
      <c r="Y35" s="182">
        <v>63.03</v>
      </c>
      <c r="Z35" s="186">
        <v>10</v>
      </c>
      <c r="AA35" s="144">
        <v>5</v>
      </c>
      <c r="AB35" s="143">
        <v>20.31</v>
      </c>
      <c r="AC35" s="143">
        <v>6.48</v>
      </c>
      <c r="AD35" s="182">
        <v>32.43</v>
      </c>
      <c r="AE35" s="182">
        <v>6.53</v>
      </c>
      <c r="AF35" s="186">
        <v>2</v>
      </c>
      <c r="AG35" s="182"/>
      <c r="AH35" s="143">
        <v>8.94</v>
      </c>
      <c r="AI35" s="143"/>
      <c r="AJ35" s="182">
        <v>9</v>
      </c>
      <c r="AK35" s="182"/>
      <c r="AL35" s="186">
        <v>5</v>
      </c>
      <c r="AM35" s="186">
        <v>1</v>
      </c>
      <c r="AN35" s="144">
        <v>14.13</v>
      </c>
      <c r="AO35" s="143">
        <v>4</v>
      </c>
      <c r="AP35" s="143">
        <v>14.25</v>
      </c>
      <c r="AQ35" s="182">
        <v>4</v>
      </c>
      <c r="AR35" s="186"/>
      <c r="AS35" s="186"/>
      <c r="AT35" s="173"/>
      <c r="AU35" s="143"/>
      <c r="AV35" s="143"/>
      <c r="AW35" s="182"/>
    </row>
    <row r="36" spans="1:49" ht="15">
      <c r="A36" s="128" t="s">
        <v>556</v>
      </c>
      <c r="B36" s="143">
        <v>315</v>
      </c>
      <c r="C36" s="143">
        <v>371</v>
      </c>
      <c r="D36" s="182">
        <v>856.57</v>
      </c>
      <c r="E36" s="182">
        <v>1278.04</v>
      </c>
      <c r="F36" s="182">
        <v>899.95</v>
      </c>
      <c r="G36" s="182">
        <v>1476.83</v>
      </c>
      <c r="H36" s="143">
        <v>18</v>
      </c>
      <c r="I36" s="143">
        <v>11</v>
      </c>
      <c r="J36" s="182">
        <v>95.44</v>
      </c>
      <c r="K36" s="182">
        <v>51.47</v>
      </c>
      <c r="L36" s="182">
        <v>100.86</v>
      </c>
      <c r="M36" s="182">
        <v>56.72</v>
      </c>
      <c r="N36" s="144">
        <v>19</v>
      </c>
      <c r="O36" s="143">
        <v>17</v>
      </c>
      <c r="P36" s="143">
        <v>45.22</v>
      </c>
      <c r="Q36" s="182">
        <v>81.31</v>
      </c>
      <c r="R36" s="182">
        <v>47.37</v>
      </c>
      <c r="S36" s="187">
        <v>87.62</v>
      </c>
      <c r="T36" s="186">
        <v>88</v>
      </c>
      <c r="U36" s="172">
        <v>36</v>
      </c>
      <c r="V36" s="143">
        <v>673.14</v>
      </c>
      <c r="W36" s="182">
        <v>253.28</v>
      </c>
      <c r="X36" s="182">
        <v>705.43</v>
      </c>
      <c r="Y36" s="182">
        <v>273.71</v>
      </c>
      <c r="Z36" s="186">
        <v>31</v>
      </c>
      <c r="AA36" s="144">
        <v>48</v>
      </c>
      <c r="AB36" s="143">
        <v>127.85</v>
      </c>
      <c r="AC36" s="143">
        <v>339.82</v>
      </c>
      <c r="AD36" s="182">
        <v>140.88</v>
      </c>
      <c r="AE36" s="182">
        <v>362.68</v>
      </c>
      <c r="AF36" s="186">
        <v>1</v>
      </c>
      <c r="AG36" s="182">
        <v>8</v>
      </c>
      <c r="AH36" s="143">
        <v>8.6</v>
      </c>
      <c r="AI36" s="143">
        <v>79.12</v>
      </c>
      <c r="AJ36" s="182">
        <v>9.63</v>
      </c>
      <c r="AK36" s="182">
        <v>81.9</v>
      </c>
      <c r="AL36" s="186">
        <v>35</v>
      </c>
      <c r="AM36" s="186">
        <v>17</v>
      </c>
      <c r="AN36" s="144">
        <v>318.78</v>
      </c>
      <c r="AO36" s="143">
        <v>120.77</v>
      </c>
      <c r="AP36" s="143">
        <v>453.81</v>
      </c>
      <c r="AQ36" s="182">
        <v>136.95</v>
      </c>
      <c r="AR36" s="186"/>
      <c r="AS36" s="186"/>
      <c r="AT36" s="173"/>
      <c r="AU36" s="143"/>
      <c r="AV36" s="143"/>
      <c r="AW36" s="182"/>
    </row>
    <row r="37" spans="1:49" ht="15">
      <c r="A37" s="128" t="s">
        <v>557</v>
      </c>
      <c r="B37" s="143">
        <v>251</v>
      </c>
      <c r="C37" s="143">
        <v>407</v>
      </c>
      <c r="D37" s="182">
        <v>348.34</v>
      </c>
      <c r="E37" s="182">
        <v>508.74</v>
      </c>
      <c r="F37" s="182">
        <v>439.39</v>
      </c>
      <c r="G37" s="182">
        <v>636.34</v>
      </c>
      <c r="H37" s="143">
        <v>11</v>
      </c>
      <c r="I37" s="143">
        <v>19</v>
      </c>
      <c r="J37" s="182">
        <v>39.93</v>
      </c>
      <c r="K37" s="182">
        <v>67.96</v>
      </c>
      <c r="L37" s="182">
        <v>41.49</v>
      </c>
      <c r="M37" s="182">
        <v>75.74</v>
      </c>
      <c r="N37" s="144">
        <v>12</v>
      </c>
      <c r="O37" s="143">
        <v>20</v>
      </c>
      <c r="P37" s="143">
        <v>15.03</v>
      </c>
      <c r="Q37" s="182">
        <v>31.88</v>
      </c>
      <c r="R37" s="182">
        <v>19.18</v>
      </c>
      <c r="S37" s="187">
        <v>39.08</v>
      </c>
      <c r="T37" s="186">
        <v>30</v>
      </c>
      <c r="U37" s="172">
        <v>21</v>
      </c>
      <c r="V37" s="143">
        <v>133.64</v>
      </c>
      <c r="W37" s="182">
        <v>129.07</v>
      </c>
      <c r="X37" s="182">
        <v>172.2</v>
      </c>
      <c r="Y37" s="182">
        <v>139.33</v>
      </c>
      <c r="Z37" s="186">
        <v>12</v>
      </c>
      <c r="AA37" s="144">
        <v>34</v>
      </c>
      <c r="AB37" s="143">
        <v>26.26</v>
      </c>
      <c r="AC37" s="143">
        <v>99.85</v>
      </c>
      <c r="AD37" s="182">
        <v>33.63</v>
      </c>
      <c r="AE37" s="182">
        <v>120.93</v>
      </c>
      <c r="AF37" s="186"/>
      <c r="AG37" s="182">
        <v>1</v>
      </c>
      <c r="AH37" s="143"/>
      <c r="AI37" s="143">
        <v>2.07</v>
      </c>
      <c r="AJ37" s="182"/>
      <c r="AK37" s="182">
        <v>2.17</v>
      </c>
      <c r="AL37" s="186">
        <v>12</v>
      </c>
      <c r="AM37" s="186">
        <v>11</v>
      </c>
      <c r="AN37" s="144">
        <v>64.47</v>
      </c>
      <c r="AO37" s="143">
        <v>84.2</v>
      </c>
      <c r="AP37" s="143">
        <v>77.55</v>
      </c>
      <c r="AQ37" s="182">
        <v>90.36</v>
      </c>
      <c r="AR37" s="186"/>
      <c r="AS37" s="186"/>
      <c r="AT37" s="173"/>
      <c r="AU37" s="143"/>
      <c r="AV37" s="143"/>
      <c r="AW37" s="182"/>
    </row>
    <row r="38" spans="1:49" ht="15">
      <c r="A38" s="128" t="s">
        <v>558</v>
      </c>
      <c r="B38" s="143">
        <v>122</v>
      </c>
      <c r="C38" s="143">
        <v>398</v>
      </c>
      <c r="D38" s="182">
        <v>305.46</v>
      </c>
      <c r="E38" s="182">
        <v>481.88</v>
      </c>
      <c r="F38" s="182">
        <v>434.73</v>
      </c>
      <c r="G38" s="182">
        <v>781.83</v>
      </c>
      <c r="H38" s="143">
        <v>18</v>
      </c>
      <c r="I38" s="143">
        <v>49</v>
      </c>
      <c r="J38" s="182">
        <v>65.08</v>
      </c>
      <c r="K38" s="182">
        <v>47.69</v>
      </c>
      <c r="L38" s="182">
        <v>122.61</v>
      </c>
      <c r="M38" s="182">
        <v>53.47</v>
      </c>
      <c r="N38" s="144">
        <v>17</v>
      </c>
      <c r="O38" s="143">
        <v>6</v>
      </c>
      <c r="P38" s="143">
        <v>102.11</v>
      </c>
      <c r="Q38" s="182">
        <v>3.65</v>
      </c>
      <c r="R38" s="182">
        <v>108.28</v>
      </c>
      <c r="S38" s="187">
        <v>4.03</v>
      </c>
      <c r="T38" s="186">
        <v>15</v>
      </c>
      <c r="U38" s="172">
        <v>50</v>
      </c>
      <c r="V38" s="143">
        <v>131.17</v>
      </c>
      <c r="W38" s="182">
        <v>80.98</v>
      </c>
      <c r="X38" s="182">
        <v>163.87</v>
      </c>
      <c r="Y38" s="182">
        <v>91.58</v>
      </c>
      <c r="Z38" s="186">
        <v>8</v>
      </c>
      <c r="AA38" s="144">
        <v>17</v>
      </c>
      <c r="AB38" s="143">
        <v>58.97</v>
      </c>
      <c r="AC38" s="143">
        <v>14.28</v>
      </c>
      <c r="AD38" s="182">
        <v>71.65</v>
      </c>
      <c r="AE38" s="182">
        <v>26.31</v>
      </c>
      <c r="AF38" s="186">
        <v>2</v>
      </c>
      <c r="AG38" s="182">
        <v>2</v>
      </c>
      <c r="AH38" s="143">
        <v>5.87</v>
      </c>
      <c r="AI38" s="143">
        <v>0.94</v>
      </c>
      <c r="AJ38" s="182">
        <v>6.35</v>
      </c>
      <c r="AK38" s="182">
        <v>0.94</v>
      </c>
      <c r="AL38" s="186">
        <v>1</v>
      </c>
      <c r="AM38" s="186"/>
      <c r="AN38" s="144">
        <v>1.33</v>
      </c>
      <c r="AO38" s="143"/>
      <c r="AP38" s="143">
        <v>1.61</v>
      </c>
      <c r="AQ38" s="182"/>
      <c r="AR38" s="186"/>
      <c r="AS38" s="186"/>
      <c r="AT38" s="173"/>
      <c r="AU38" s="143"/>
      <c r="AV38" s="143"/>
      <c r="AW38" s="182"/>
    </row>
    <row r="39" spans="1:49" ht="15">
      <c r="A39" s="128" t="s">
        <v>417</v>
      </c>
      <c r="B39" s="143">
        <v>270</v>
      </c>
      <c r="C39" s="143">
        <v>302</v>
      </c>
      <c r="D39" s="182">
        <v>710.52</v>
      </c>
      <c r="E39" s="182">
        <v>696.4</v>
      </c>
      <c r="F39" s="182">
        <v>786.76</v>
      </c>
      <c r="G39" s="182">
        <v>843.79</v>
      </c>
      <c r="H39" s="143">
        <v>46</v>
      </c>
      <c r="I39" s="143">
        <v>9</v>
      </c>
      <c r="J39" s="182">
        <v>181.78</v>
      </c>
      <c r="K39" s="182">
        <v>86.69</v>
      </c>
      <c r="L39" s="182">
        <v>197.81</v>
      </c>
      <c r="M39" s="182">
        <v>94.9</v>
      </c>
      <c r="N39" s="144">
        <v>11</v>
      </c>
      <c r="O39" s="143">
        <v>2</v>
      </c>
      <c r="P39" s="143">
        <v>18.66</v>
      </c>
      <c r="Q39" s="182">
        <v>3.37</v>
      </c>
      <c r="R39" s="182">
        <v>20.81</v>
      </c>
      <c r="S39" s="187">
        <v>3.76</v>
      </c>
      <c r="T39" s="186">
        <v>120</v>
      </c>
      <c r="U39" s="172">
        <v>198</v>
      </c>
      <c r="V39" s="143">
        <v>700.81</v>
      </c>
      <c r="W39" s="182">
        <v>1123.83</v>
      </c>
      <c r="X39" s="182">
        <v>750.48</v>
      </c>
      <c r="Y39" s="182">
        <v>1206.26</v>
      </c>
      <c r="Z39" s="186">
        <v>29</v>
      </c>
      <c r="AA39" s="144">
        <v>14</v>
      </c>
      <c r="AB39" s="143">
        <v>95.24</v>
      </c>
      <c r="AC39" s="143">
        <v>70.14</v>
      </c>
      <c r="AD39" s="182">
        <v>102.28</v>
      </c>
      <c r="AE39" s="182">
        <v>75.38</v>
      </c>
      <c r="AF39" s="186">
        <v>6</v>
      </c>
      <c r="AG39" s="182">
        <v>9</v>
      </c>
      <c r="AH39" s="143">
        <v>22.54</v>
      </c>
      <c r="AI39" s="143">
        <v>47.03</v>
      </c>
      <c r="AJ39" s="182">
        <v>24.4</v>
      </c>
      <c r="AK39" s="182">
        <v>53.51</v>
      </c>
      <c r="AL39" s="186">
        <v>51</v>
      </c>
      <c r="AM39" s="186">
        <v>17</v>
      </c>
      <c r="AN39" s="144">
        <v>468.93</v>
      </c>
      <c r="AO39" s="143">
        <v>100.14</v>
      </c>
      <c r="AP39" s="143">
        <v>507.19</v>
      </c>
      <c r="AQ39" s="182">
        <v>111.35</v>
      </c>
      <c r="AR39" s="186">
        <v>1</v>
      </c>
      <c r="AS39" s="186"/>
      <c r="AT39" s="173"/>
      <c r="AU39" s="143"/>
      <c r="AV39" s="143"/>
      <c r="AW39" s="182"/>
    </row>
    <row r="40" spans="1:49" ht="15">
      <c r="A40" s="128" t="s">
        <v>418</v>
      </c>
      <c r="B40" s="143">
        <v>358</v>
      </c>
      <c r="C40" s="143">
        <v>378</v>
      </c>
      <c r="D40" s="182">
        <v>702.89</v>
      </c>
      <c r="E40" s="182">
        <v>663.86</v>
      </c>
      <c r="F40" s="182">
        <v>796.94</v>
      </c>
      <c r="G40" s="182">
        <v>810.78</v>
      </c>
      <c r="H40" s="143">
        <v>20</v>
      </c>
      <c r="I40" s="143">
        <v>4</v>
      </c>
      <c r="J40" s="182">
        <v>103.86</v>
      </c>
      <c r="K40" s="182">
        <v>3.68</v>
      </c>
      <c r="L40" s="182">
        <v>116.25</v>
      </c>
      <c r="M40" s="182">
        <v>4.09</v>
      </c>
      <c r="N40" s="144">
        <v>6</v>
      </c>
      <c r="O40" s="143">
        <v>23</v>
      </c>
      <c r="P40" s="143">
        <v>11.21</v>
      </c>
      <c r="Q40" s="182">
        <v>46.65</v>
      </c>
      <c r="R40" s="182">
        <v>12.13</v>
      </c>
      <c r="S40" s="187">
        <v>55.43</v>
      </c>
      <c r="T40" s="186">
        <v>52</v>
      </c>
      <c r="U40" s="172">
        <v>40</v>
      </c>
      <c r="V40" s="143">
        <v>337.13</v>
      </c>
      <c r="W40" s="182">
        <v>334.14</v>
      </c>
      <c r="X40" s="182">
        <v>376.74</v>
      </c>
      <c r="Y40" s="182">
        <v>359.93</v>
      </c>
      <c r="Z40" s="186">
        <v>12</v>
      </c>
      <c r="AA40" s="144">
        <v>76</v>
      </c>
      <c r="AB40" s="143">
        <v>38.64</v>
      </c>
      <c r="AC40" s="143">
        <v>255.36</v>
      </c>
      <c r="AD40" s="182">
        <v>42.88</v>
      </c>
      <c r="AE40" s="182">
        <v>285.11</v>
      </c>
      <c r="AF40" s="186"/>
      <c r="AG40" s="182">
        <v>2</v>
      </c>
      <c r="AH40" s="143"/>
      <c r="AI40" s="143">
        <v>15.69</v>
      </c>
      <c r="AJ40" s="182"/>
      <c r="AK40" s="182">
        <v>30.64</v>
      </c>
      <c r="AL40" s="186">
        <v>16</v>
      </c>
      <c r="AM40" s="186">
        <v>13</v>
      </c>
      <c r="AN40" s="144">
        <v>248.12</v>
      </c>
      <c r="AO40" s="143">
        <v>92.44</v>
      </c>
      <c r="AP40" s="143">
        <v>262.41</v>
      </c>
      <c r="AQ40" s="182">
        <v>101.06</v>
      </c>
      <c r="AR40" s="186">
        <v>1</v>
      </c>
      <c r="AS40" s="186"/>
      <c r="AT40" s="173"/>
      <c r="AU40" s="143"/>
      <c r="AV40" s="143"/>
      <c r="AW40" s="182"/>
    </row>
    <row r="41" spans="1:49" ht="15">
      <c r="A41" s="128" t="s">
        <v>419</v>
      </c>
      <c r="B41" s="143">
        <v>73</v>
      </c>
      <c r="C41" s="143">
        <v>211</v>
      </c>
      <c r="D41" s="182">
        <v>491.2</v>
      </c>
      <c r="E41" s="182">
        <v>1832.88</v>
      </c>
      <c r="F41" s="182">
        <v>584.15</v>
      </c>
      <c r="G41" s="182">
        <v>2105.62</v>
      </c>
      <c r="H41" s="143">
        <v>11</v>
      </c>
      <c r="I41" s="143"/>
      <c r="J41" s="182">
        <v>121.25</v>
      </c>
      <c r="K41" s="182"/>
      <c r="L41" s="182">
        <v>129.35</v>
      </c>
      <c r="M41" s="182"/>
      <c r="N41" s="144">
        <v>3</v>
      </c>
      <c r="O41" s="143"/>
      <c r="P41" s="143">
        <v>43.49</v>
      </c>
      <c r="Q41" s="182"/>
      <c r="R41" s="182">
        <v>48.51</v>
      </c>
      <c r="S41" s="187"/>
      <c r="T41" s="186">
        <v>38</v>
      </c>
      <c r="U41" s="172">
        <v>11</v>
      </c>
      <c r="V41" s="143">
        <v>673.04</v>
      </c>
      <c r="W41" s="182">
        <v>225.17</v>
      </c>
      <c r="X41" s="182">
        <v>738.01</v>
      </c>
      <c r="Y41" s="182">
        <v>240.09</v>
      </c>
      <c r="Z41" s="186">
        <v>17</v>
      </c>
      <c r="AA41" s="144">
        <v>5</v>
      </c>
      <c r="AB41" s="143">
        <v>95.88</v>
      </c>
      <c r="AC41" s="143">
        <v>46.5</v>
      </c>
      <c r="AD41" s="182">
        <v>130.22</v>
      </c>
      <c r="AE41" s="182">
        <v>52.49</v>
      </c>
      <c r="AF41" s="186">
        <v>1</v>
      </c>
      <c r="AG41" s="182"/>
      <c r="AH41" s="143">
        <v>9.84</v>
      </c>
      <c r="AI41" s="143"/>
      <c r="AJ41" s="182">
        <v>15.74</v>
      </c>
      <c r="AK41" s="182"/>
      <c r="AL41" s="186">
        <v>9</v>
      </c>
      <c r="AM41" s="186">
        <v>2</v>
      </c>
      <c r="AN41" s="144">
        <v>139.29</v>
      </c>
      <c r="AO41" s="143">
        <v>84.92</v>
      </c>
      <c r="AP41" s="143">
        <v>164.8</v>
      </c>
      <c r="AQ41" s="182">
        <v>88.74</v>
      </c>
      <c r="AR41" s="186"/>
      <c r="AS41" s="186"/>
      <c r="AT41" s="173"/>
      <c r="AU41" s="143"/>
      <c r="AV41" s="143"/>
      <c r="AW41" s="182"/>
    </row>
    <row r="42" spans="1:49" ht="15">
      <c r="A42" s="128" t="s">
        <v>420</v>
      </c>
      <c r="B42" s="143">
        <v>391</v>
      </c>
      <c r="C42" s="143">
        <v>794</v>
      </c>
      <c r="D42" s="182">
        <v>800.149999999999</v>
      </c>
      <c r="E42" s="182">
        <v>1452.82</v>
      </c>
      <c r="F42" s="182">
        <v>867.880000000001</v>
      </c>
      <c r="G42" s="182">
        <v>1602.09</v>
      </c>
      <c r="H42" s="143">
        <v>23</v>
      </c>
      <c r="I42" s="143">
        <v>10</v>
      </c>
      <c r="J42" s="182">
        <v>121.84</v>
      </c>
      <c r="K42" s="182">
        <v>41.2</v>
      </c>
      <c r="L42" s="182">
        <v>130.76</v>
      </c>
      <c r="M42" s="182">
        <v>42.33</v>
      </c>
      <c r="N42" s="144">
        <v>12</v>
      </c>
      <c r="O42" s="143">
        <v>12</v>
      </c>
      <c r="P42" s="143">
        <v>21.85</v>
      </c>
      <c r="Q42" s="182">
        <v>31.97</v>
      </c>
      <c r="R42" s="182">
        <v>24.8</v>
      </c>
      <c r="S42" s="187">
        <v>32.48</v>
      </c>
      <c r="T42" s="186">
        <v>85</v>
      </c>
      <c r="U42" s="172">
        <v>117</v>
      </c>
      <c r="V42" s="143">
        <v>479.13</v>
      </c>
      <c r="W42" s="182">
        <v>608.28</v>
      </c>
      <c r="X42" s="182">
        <v>514.76</v>
      </c>
      <c r="Y42" s="182">
        <v>686.95</v>
      </c>
      <c r="Z42" s="186">
        <v>52</v>
      </c>
      <c r="AA42" s="144">
        <v>54</v>
      </c>
      <c r="AB42" s="143">
        <v>176.67</v>
      </c>
      <c r="AC42" s="143">
        <v>155.59</v>
      </c>
      <c r="AD42" s="182">
        <v>184.17</v>
      </c>
      <c r="AE42" s="182">
        <v>164.81</v>
      </c>
      <c r="AF42" s="186"/>
      <c r="AG42" s="182">
        <v>4</v>
      </c>
      <c r="AH42" s="143"/>
      <c r="AI42" s="143">
        <v>34.62</v>
      </c>
      <c r="AJ42" s="182"/>
      <c r="AK42" s="182">
        <v>36.31</v>
      </c>
      <c r="AL42" s="186">
        <v>62</v>
      </c>
      <c r="AM42" s="186">
        <v>14</v>
      </c>
      <c r="AN42" s="144">
        <v>371.74</v>
      </c>
      <c r="AO42" s="143">
        <v>122.29</v>
      </c>
      <c r="AP42" s="143">
        <v>392.01</v>
      </c>
      <c r="AQ42" s="182">
        <v>132.96</v>
      </c>
      <c r="AR42" s="186"/>
      <c r="AS42" s="186"/>
      <c r="AT42" s="173"/>
      <c r="AU42" s="143"/>
      <c r="AV42" s="143"/>
      <c r="AW42" s="182"/>
    </row>
    <row r="43" spans="1:49" ht="15">
      <c r="A43" s="128" t="s">
        <v>421</v>
      </c>
      <c r="B43" s="143">
        <v>39</v>
      </c>
      <c r="C43" s="143">
        <v>195</v>
      </c>
      <c r="D43" s="182">
        <v>38.43</v>
      </c>
      <c r="E43" s="182">
        <v>169.61</v>
      </c>
      <c r="F43" s="182">
        <v>48.38</v>
      </c>
      <c r="G43" s="182">
        <v>230.26</v>
      </c>
      <c r="H43" s="143">
        <v>5</v>
      </c>
      <c r="I43" s="143">
        <v>2</v>
      </c>
      <c r="J43" s="182">
        <v>11.77</v>
      </c>
      <c r="K43" s="182">
        <v>9.41</v>
      </c>
      <c r="L43" s="182">
        <v>14.41</v>
      </c>
      <c r="M43" s="182">
        <v>9.51</v>
      </c>
      <c r="N43" s="144">
        <v>3</v>
      </c>
      <c r="O43" s="143">
        <v>16</v>
      </c>
      <c r="P43" s="143">
        <v>2.68</v>
      </c>
      <c r="Q43" s="182">
        <v>19.47</v>
      </c>
      <c r="R43" s="182">
        <v>4.98</v>
      </c>
      <c r="S43" s="187">
        <v>33.87</v>
      </c>
      <c r="T43" s="186">
        <v>10</v>
      </c>
      <c r="U43" s="172">
        <v>3</v>
      </c>
      <c r="V43" s="143">
        <v>44.91</v>
      </c>
      <c r="W43" s="182">
        <v>11.07</v>
      </c>
      <c r="X43" s="182">
        <v>57.54</v>
      </c>
      <c r="Y43" s="182">
        <v>11.47</v>
      </c>
      <c r="Z43" s="186">
        <v>19</v>
      </c>
      <c r="AA43" s="144">
        <v>46</v>
      </c>
      <c r="AB43" s="143">
        <v>33.06</v>
      </c>
      <c r="AC43" s="143">
        <v>42.66</v>
      </c>
      <c r="AD43" s="182">
        <v>51.55</v>
      </c>
      <c r="AE43" s="182">
        <v>62.34</v>
      </c>
      <c r="AF43" s="186">
        <v>1</v>
      </c>
      <c r="AG43" s="182"/>
      <c r="AH43" s="143">
        <v>6.54</v>
      </c>
      <c r="AI43" s="143"/>
      <c r="AJ43" s="182">
        <v>7.96</v>
      </c>
      <c r="AK43" s="182"/>
      <c r="AL43" s="186">
        <v>13</v>
      </c>
      <c r="AM43" s="186">
        <v>4</v>
      </c>
      <c r="AN43" s="144">
        <v>20.96</v>
      </c>
      <c r="AO43" s="143">
        <v>31.19</v>
      </c>
      <c r="AP43" s="143">
        <v>28</v>
      </c>
      <c r="AQ43" s="182">
        <v>38.15</v>
      </c>
      <c r="AR43" s="186"/>
      <c r="AS43" s="186"/>
      <c r="AT43" s="173"/>
      <c r="AU43" s="143"/>
      <c r="AV43" s="143"/>
      <c r="AW43" s="182"/>
    </row>
    <row r="44" spans="1:49" ht="15">
      <c r="A44" s="128" t="s">
        <v>422</v>
      </c>
      <c r="B44" s="143">
        <v>125</v>
      </c>
      <c r="C44" s="143">
        <v>258</v>
      </c>
      <c r="D44" s="182">
        <v>1060.71</v>
      </c>
      <c r="E44" s="182">
        <v>1867.78</v>
      </c>
      <c r="F44" s="182">
        <v>1233.48</v>
      </c>
      <c r="G44" s="182">
        <v>2077.73</v>
      </c>
      <c r="H44" s="143">
        <v>25</v>
      </c>
      <c r="I44" s="143">
        <v>6</v>
      </c>
      <c r="J44" s="182">
        <v>375.45</v>
      </c>
      <c r="K44" s="182">
        <v>48.68</v>
      </c>
      <c r="L44" s="182">
        <v>414.68</v>
      </c>
      <c r="M44" s="182">
        <v>54.48</v>
      </c>
      <c r="N44" s="144">
        <v>2</v>
      </c>
      <c r="O44" s="143">
        <v>3</v>
      </c>
      <c r="P44" s="143">
        <v>6.55</v>
      </c>
      <c r="Q44" s="182">
        <v>25.36</v>
      </c>
      <c r="R44" s="182">
        <v>6.85</v>
      </c>
      <c r="S44" s="187">
        <v>34.8</v>
      </c>
      <c r="T44" s="186">
        <v>109</v>
      </c>
      <c r="U44" s="172">
        <v>73</v>
      </c>
      <c r="V44" s="143">
        <v>1540.14</v>
      </c>
      <c r="W44" s="182">
        <v>1118.05</v>
      </c>
      <c r="X44" s="182">
        <v>1747.57</v>
      </c>
      <c r="Y44" s="182">
        <v>1215.81</v>
      </c>
      <c r="Z44" s="186">
        <v>2</v>
      </c>
      <c r="AA44" s="144">
        <v>16</v>
      </c>
      <c r="AB44" s="143">
        <v>19.1</v>
      </c>
      <c r="AC44" s="143">
        <v>257.75</v>
      </c>
      <c r="AD44" s="182">
        <v>21.1</v>
      </c>
      <c r="AE44" s="182">
        <v>292.43</v>
      </c>
      <c r="AF44" s="186"/>
      <c r="AG44" s="182"/>
      <c r="AH44" s="143"/>
      <c r="AI44" s="143"/>
      <c r="AJ44" s="182"/>
      <c r="AK44" s="182"/>
      <c r="AL44" s="186">
        <v>20</v>
      </c>
      <c r="AM44" s="186">
        <v>7</v>
      </c>
      <c r="AN44" s="144">
        <v>250.75</v>
      </c>
      <c r="AO44" s="143">
        <v>183.97</v>
      </c>
      <c r="AP44" s="143">
        <v>279.81</v>
      </c>
      <c r="AQ44" s="182">
        <v>193.67</v>
      </c>
      <c r="AR44" s="186"/>
      <c r="AS44" s="186"/>
      <c r="AT44" s="173"/>
      <c r="AU44" s="143"/>
      <c r="AV44" s="143"/>
      <c r="AW44" s="182"/>
    </row>
    <row r="45" spans="1:49" ht="15">
      <c r="A45" s="128" t="s">
        <v>423</v>
      </c>
      <c r="B45" s="143">
        <v>305</v>
      </c>
      <c r="C45" s="143">
        <v>514</v>
      </c>
      <c r="D45" s="182">
        <v>3969.53</v>
      </c>
      <c r="E45" s="182">
        <v>4984.92</v>
      </c>
      <c r="F45" s="182">
        <v>4247.73</v>
      </c>
      <c r="G45" s="182">
        <v>5659.78</v>
      </c>
      <c r="H45" s="143">
        <v>13</v>
      </c>
      <c r="I45" s="143">
        <v>6</v>
      </c>
      <c r="J45" s="182">
        <v>298.12</v>
      </c>
      <c r="K45" s="182">
        <v>75.81</v>
      </c>
      <c r="L45" s="182">
        <v>439.54</v>
      </c>
      <c r="M45" s="182">
        <v>77.77</v>
      </c>
      <c r="N45" s="144">
        <v>26</v>
      </c>
      <c r="O45" s="143">
        <v>25</v>
      </c>
      <c r="P45" s="143">
        <v>176.5</v>
      </c>
      <c r="Q45" s="182">
        <v>140.31</v>
      </c>
      <c r="R45" s="182">
        <v>188.45</v>
      </c>
      <c r="S45" s="187">
        <v>158.51</v>
      </c>
      <c r="T45" s="186">
        <v>49</v>
      </c>
      <c r="U45" s="172">
        <v>35</v>
      </c>
      <c r="V45" s="143">
        <v>1331.38</v>
      </c>
      <c r="W45" s="182">
        <v>1016.15</v>
      </c>
      <c r="X45" s="182">
        <v>1383.53</v>
      </c>
      <c r="Y45" s="182">
        <v>1071.96</v>
      </c>
      <c r="Z45" s="186">
        <v>41</v>
      </c>
      <c r="AA45" s="144">
        <v>37</v>
      </c>
      <c r="AB45" s="143">
        <v>554.22</v>
      </c>
      <c r="AC45" s="143">
        <v>297.91</v>
      </c>
      <c r="AD45" s="182">
        <v>576.68</v>
      </c>
      <c r="AE45" s="182">
        <v>323.03</v>
      </c>
      <c r="AF45" s="186"/>
      <c r="AG45" s="182"/>
      <c r="AH45" s="143"/>
      <c r="AI45" s="143"/>
      <c r="AJ45" s="182"/>
      <c r="AK45" s="182"/>
      <c r="AL45" s="186">
        <v>20</v>
      </c>
      <c r="AM45" s="186">
        <v>2</v>
      </c>
      <c r="AN45" s="144">
        <v>489.44</v>
      </c>
      <c r="AO45" s="143">
        <v>42.62</v>
      </c>
      <c r="AP45" s="143">
        <v>524.69</v>
      </c>
      <c r="AQ45" s="182">
        <v>47.76</v>
      </c>
      <c r="AR45" s="186"/>
      <c r="AS45" s="186"/>
      <c r="AT45" s="173"/>
      <c r="AU45" s="143"/>
      <c r="AV45" s="143"/>
      <c r="AW45" s="182"/>
    </row>
    <row r="46" spans="1:49" ht="15">
      <c r="A46" s="128" t="s">
        <v>277</v>
      </c>
      <c r="B46" s="143">
        <v>237</v>
      </c>
      <c r="C46" s="143">
        <v>301</v>
      </c>
      <c r="D46" s="182">
        <v>339.89</v>
      </c>
      <c r="E46" s="182">
        <v>425.49</v>
      </c>
      <c r="F46" s="182">
        <v>489.09</v>
      </c>
      <c r="G46" s="182">
        <v>655.37</v>
      </c>
      <c r="H46" s="143">
        <v>4</v>
      </c>
      <c r="I46" s="143">
        <v>1</v>
      </c>
      <c r="J46" s="182">
        <v>5.16</v>
      </c>
      <c r="K46" s="182">
        <v>2.74</v>
      </c>
      <c r="L46" s="182">
        <v>13.08</v>
      </c>
      <c r="M46" s="182">
        <v>4.99</v>
      </c>
      <c r="N46" s="144">
        <v>1</v>
      </c>
      <c r="O46" s="143">
        <v>6</v>
      </c>
      <c r="P46" s="143">
        <v>2.1</v>
      </c>
      <c r="Q46" s="182">
        <v>5.75</v>
      </c>
      <c r="R46" s="182">
        <v>2.22</v>
      </c>
      <c r="S46" s="187">
        <v>7.53</v>
      </c>
      <c r="T46" s="186">
        <v>5</v>
      </c>
      <c r="U46" s="172">
        <v>17</v>
      </c>
      <c r="V46" s="143">
        <v>14.39</v>
      </c>
      <c r="W46" s="182">
        <v>73.08</v>
      </c>
      <c r="X46" s="182">
        <v>17.99</v>
      </c>
      <c r="Y46" s="182">
        <v>87.8</v>
      </c>
      <c r="Z46" s="186">
        <v>1</v>
      </c>
      <c r="AA46" s="144">
        <v>17</v>
      </c>
      <c r="AB46" s="143">
        <v>2.6</v>
      </c>
      <c r="AC46" s="143">
        <v>55.72</v>
      </c>
      <c r="AD46" s="182">
        <v>2.77</v>
      </c>
      <c r="AE46" s="182">
        <v>71.36</v>
      </c>
      <c r="AF46" s="186"/>
      <c r="AG46" s="182"/>
      <c r="AH46" s="143"/>
      <c r="AI46" s="143"/>
      <c r="AJ46" s="182"/>
      <c r="AK46" s="182"/>
      <c r="AL46" s="186">
        <v>9</v>
      </c>
      <c r="AM46" s="186">
        <v>2</v>
      </c>
      <c r="AN46" s="144">
        <v>26.92</v>
      </c>
      <c r="AO46" s="143">
        <v>7.25</v>
      </c>
      <c r="AP46" s="143">
        <v>36.45</v>
      </c>
      <c r="AQ46" s="182">
        <v>9.36</v>
      </c>
      <c r="AR46" s="186"/>
      <c r="AS46" s="186"/>
      <c r="AT46" s="173"/>
      <c r="AU46" s="143"/>
      <c r="AV46" s="143"/>
      <c r="AW46" s="182"/>
    </row>
    <row r="47" spans="1:49" ht="15">
      <c r="A47" s="128" t="s">
        <v>278</v>
      </c>
      <c r="B47" s="143">
        <v>153</v>
      </c>
      <c r="C47" s="143">
        <v>415</v>
      </c>
      <c r="D47" s="182">
        <v>228.21</v>
      </c>
      <c r="E47" s="182">
        <v>524.39</v>
      </c>
      <c r="F47" s="182">
        <v>240.96</v>
      </c>
      <c r="G47" s="182">
        <v>659.23</v>
      </c>
      <c r="H47" s="143">
        <v>38</v>
      </c>
      <c r="I47" s="143">
        <v>32</v>
      </c>
      <c r="J47" s="182">
        <v>75.32</v>
      </c>
      <c r="K47" s="182">
        <v>49.91</v>
      </c>
      <c r="L47" s="182">
        <v>75.65</v>
      </c>
      <c r="M47" s="182">
        <v>54.55</v>
      </c>
      <c r="N47" s="144">
        <v>10</v>
      </c>
      <c r="O47" s="143">
        <v>3</v>
      </c>
      <c r="P47" s="143">
        <v>8.84</v>
      </c>
      <c r="Q47" s="182">
        <v>1.3</v>
      </c>
      <c r="R47" s="182">
        <v>8.84</v>
      </c>
      <c r="S47" s="187">
        <v>1.3</v>
      </c>
      <c r="T47" s="186">
        <v>24</v>
      </c>
      <c r="U47" s="172">
        <v>40</v>
      </c>
      <c r="V47" s="143">
        <v>100.19</v>
      </c>
      <c r="W47" s="182">
        <v>113.95</v>
      </c>
      <c r="X47" s="182">
        <v>132.87</v>
      </c>
      <c r="Y47" s="182">
        <v>115.61</v>
      </c>
      <c r="Z47" s="186">
        <v>7</v>
      </c>
      <c r="AA47" s="144">
        <v>4</v>
      </c>
      <c r="AB47" s="143">
        <v>21.46</v>
      </c>
      <c r="AC47" s="143">
        <v>37.79</v>
      </c>
      <c r="AD47" s="182">
        <v>29.28</v>
      </c>
      <c r="AE47" s="182">
        <v>46.28</v>
      </c>
      <c r="AF47" s="186">
        <v>1</v>
      </c>
      <c r="AG47" s="182">
        <v>1</v>
      </c>
      <c r="AH47" s="143">
        <v>1.3</v>
      </c>
      <c r="AI47" s="143">
        <v>2.6</v>
      </c>
      <c r="AJ47" s="182">
        <v>1.3</v>
      </c>
      <c r="AK47" s="182">
        <v>3.6</v>
      </c>
      <c r="AL47" s="186">
        <v>1</v>
      </c>
      <c r="AM47" s="186">
        <v>1</v>
      </c>
      <c r="AN47" s="144">
        <v>3.16</v>
      </c>
      <c r="AO47" s="143">
        <v>4.44</v>
      </c>
      <c r="AP47" s="143">
        <v>3.16</v>
      </c>
      <c r="AQ47" s="182">
        <v>4.47</v>
      </c>
      <c r="AR47" s="186"/>
      <c r="AS47" s="186"/>
      <c r="AT47" s="173"/>
      <c r="AU47" s="143"/>
      <c r="AV47" s="143"/>
      <c r="AW47" s="182"/>
    </row>
    <row r="48" spans="1:49" ht="15">
      <c r="A48" s="128" t="s">
        <v>279</v>
      </c>
      <c r="B48" s="143">
        <v>302</v>
      </c>
      <c r="C48" s="143">
        <v>425</v>
      </c>
      <c r="D48" s="182">
        <v>887.229999999999</v>
      </c>
      <c r="E48" s="182">
        <v>1030.6</v>
      </c>
      <c r="F48" s="182">
        <v>1771.05</v>
      </c>
      <c r="G48" s="182">
        <v>2003.91</v>
      </c>
      <c r="H48" s="143">
        <v>13</v>
      </c>
      <c r="I48" s="143">
        <v>1</v>
      </c>
      <c r="J48" s="182">
        <v>49.5</v>
      </c>
      <c r="K48" s="182">
        <v>4.14</v>
      </c>
      <c r="L48" s="182">
        <v>54.56</v>
      </c>
      <c r="M48" s="182">
        <v>4.43</v>
      </c>
      <c r="N48" s="144">
        <v>3</v>
      </c>
      <c r="O48" s="143">
        <v>12</v>
      </c>
      <c r="P48" s="143">
        <v>2.77</v>
      </c>
      <c r="Q48" s="182">
        <v>27.11</v>
      </c>
      <c r="R48" s="182">
        <v>3.16</v>
      </c>
      <c r="S48" s="187">
        <v>34.2</v>
      </c>
      <c r="T48" s="186">
        <v>55</v>
      </c>
      <c r="U48" s="172">
        <v>39</v>
      </c>
      <c r="V48" s="143">
        <v>392.29</v>
      </c>
      <c r="W48" s="182">
        <v>320.89</v>
      </c>
      <c r="X48" s="182">
        <v>427.75</v>
      </c>
      <c r="Y48" s="182">
        <v>347.61</v>
      </c>
      <c r="Z48" s="186">
        <v>17</v>
      </c>
      <c r="AA48" s="144">
        <v>133</v>
      </c>
      <c r="AB48" s="143">
        <v>93.36</v>
      </c>
      <c r="AC48" s="143">
        <v>475.35</v>
      </c>
      <c r="AD48" s="182">
        <v>101.27</v>
      </c>
      <c r="AE48" s="182">
        <v>606.5</v>
      </c>
      <c r="AF48" s="186">
        <v>1</v>
      </c>
      <c r="AG48" s="182">
        <v>2</v>
      </c>
      <c r="AH48" s="143">
        <v>34.07</v>
      </c>
      <c r="AI48" s="143">
        <v>8.21</v>
      </c>
      <c r="AJ48" s="182">
        <v>35.1</v>
      </c>
      <c r="AK48" s="182">
        <v>12.24</v>
      </c>
      <c r="AL48" s="186">
        <v>10</v>
      </c>
      <c r="AM48" s="186">
        <v>17</v>
      </c>
      <c r="AN48" s="144">
        <v>60.1</v>
      </c>
      <c r="AO48" s="143">
        <v>184.62</v>
      </c>
      <c r="AP48" s="143">
        <v>63.58</v>
      </c>
      <c r="AQ48" s="182">
        <v>199.48</v>
      </c>
      <c r="AR48" s="186"/>
      <c r="AS48" s="186"/>
      <c r="AT48" s="173"/>
      <c r="AU48" s="143"/>
      <c r="AV48" s="143"/>
      <c r="AW48" s="182"/>
    </row>
    <row r="49" spans="1:49" ht="15">
      <c r="A49" s="128" t="s">
        <v>280</v>
      </c>
      <c r="B49" s="143">
        <v>80</v>
      </c>
      <c r="C49" s="143">
        <v>199</v>
      </c>
      <c r="D49" s="182">
        <v>93.9</v>
      </c>
      <c r="E49" s="182">
        <v>203.24</v>
      </c>
      <c r="F49" s="182">
        <v>110.51</v>
      </c>
      <c r="G49" s="182">
        <v>251.46</v>
      </c>
      <c r="H49" s="143">
        <v>2</v>
      </c>
      <c r="I49" s="143">
        <v>5</v>
      </c>
      <c r="J49" s="182">
        <v>11.23</v>
      </c>
      <c r="K49" s="182">
        <v>38.32</v>
      </c>
      <c r="L49" s="182">
        <v>14.23</v>
      </c>
      <c r="M49" s="182">
        <v>40.72</v>
      </c>
      <c r="N49" s="144">
        <v>5</v>
      </c>
      <c r="O49" s="143">
        <v>6</v>
      </c>
      <c r="P49" s="143">
        <v>13.36</v>
      </c>
      <c r="Q49" s="182">
        <v>6.03</v>
      </c>
      <c r="R49" s="182">
        <v>14.59</v>
      </c>
      <c r="S49" s="187">
        <v>6.68</v>
      </c>
      <c r="T49" s="186">
        <v>9</v>
      </c>
      <c r="U49" s="172">
        <v>4</v>
      </c>
      <c r="V49" s="143">
        <v>62.7</v>
      </c>
      <c r="W49" s="182">
        <v>17.23</v>
      </c>
      <c r="X49" s="182">
        <v>65.64</v>
      </c>
      <c r="Y49" s="182">
        <v>18.11</v>
      </c>
      <c r="Z49" s="186">
        <v>7</v>
      </c>
      <c r="AA49" s="144">
        <v>14</v>
      </c>
      <c r="AB49" s="143">
        <v>9.33</v>
      </c>
      <c r="AC49" s="143">
        <v>31.05</v>
      </c>
      <c r="AD49" s="182">
        <v>10.59</v>
      </c>
      <c r="AE49" s="182">
        <v>35.08</v>
      </c>
      <c r="AF49" s="186"/>
      <c r="AG49" s="182"/>
      <c r="AH49" s="143"/>
      <c r="AI49" s="143"/>
      <c r="AJ49" s="182"/>
      <c r="AK49" s="182"/>
      <c r="AL49" s="186">
        <v>3</v>
      </c>
      <c r="AM49" s="186">
        <v>4</v>
      </c>
      <c r="AN49" s="144">
        <v>15.49</v>
      </c>
      <c r="AO49" s="143">
        <v>17.35</v>
      </c>
      <c r="AP49" s="143">
        <v>16.39</v>
      </c>
      <c r="AQ49" s="182">
        <v>19.38</v>
      </c>
      <c r="AR49" s="186"/>
      <c r="AS49" s="186"/>
      <c r="AT49" s="173"/>
      <c r="AU49" s="143"/>
      <c r="AV49" s="143"/>
      <c r="AW49" s="182"/>
    </row>
    <row r="50" spans="1:49" ht="15">
      <c r="A50" s="128" t="s">
        <v>153</v>
      </c>
      <c r="B50" s="143">
        <v>55</v>
      </c>
      <c r="C50" s="143">
        <v>225</v>
      </c>
      <c r="D50" s="182">
        <v>113.07</v>
      </c>
      <c r="E50" s="182">
        <v>189.91</v>
      </c>
      <c r="F50" s="182">
        <v>132.71</v>
      </c>
      <c r="G50" s="182">
        <v>310.62</v>
      </c>
      <c r="H50" s="143">
        <v>2</v>
      </c>
      <c r="I50" s="143">
        <v>3</v>
      </c>
      <c r="J50" s="182">
        <v>1.93</v>
      </c>
      <c r="K50" s="182">
        <v>8</v>
      </c>
      <c r="L50" s="182">
        <v>2.53</v>
      </c>
      <c r="M50" s="182">
        <v>9.85</v>
      </c>
      <c r="N50" s="144">
        <v>1</v>
      </c>
      <c r="O50" s="143">
        <v>14</v>
      </c>
      <c r="P50" s="143">
        <v>1.3</v>
      </c>
      <c r="Q50" s="182">
        <v>6.98</v>
      </c>
      <c r="R50" s="182">
        <v>2.1</v>
      </c>
      <c r="S50" s="187">
        <v>15.41</v>
      </c>
      <c r="T50" s="186">
        <v>4</v>
      </c>
      <c r="U50" s="172">
        <v>2</v>
      </c>
      <c r="V50" s="143">
        <v>11.46</v>
      </c>
      <c r="W50" s="182">
        <v>6.37</v>
      </c>
      <c r="X50" s="182">
        <v>16.6</v>
      </c>
      <c r="Y50" s="182">
        <v>8.21</v>
      </c>
      <c r="Z50" s="186">
        <v>7</v>
      </c>
      <c r="AA50" s="144">
        <v>7</v>
      </c>
      <c r="AB50" s="143">
        <v>19.11</v>
      </c>
      <c r="AC50" s="143">
        <v>5.22</v>
      </c>
      <c r="AD50" s="182">
        <v>22.43</v>
      </c>
      <c r="AE50" s="182">
        <v>8.41</v>
      </c>
      <c r="AF50" s="186"/>
      <c r="AG50" s="182"/>
      <c r="AH50" s="143"/>
      <c r="AI50" s="143"/>
      <c r="AJ50" s="182"/>
      <c r="AK50" s="182"/>
      <c r="AL50" s="186">
        <v>1</v>
      </c>
      <c r="AM50" s="186"/>
      <c r="AN50" s="144">
        <v>30.87</v>
      </c>
      <c r="AO50" s="143"/>
      <c r="AP50" s="143">
        <v>32.85</v>
      </c>
      <c r="AQ50" s="182"/>
      <c r="AR50" s="186"/>
      <c r="AS50" s="186"/>
      <c r="AT50" s="173"/>
      <c r="AU50" s="143"/>
      <c r="AV50" s="143"/>
      <c r="AW50" s="182"/>
    </row>
    <row r="51" spans="1:49" ht="15">
      <c r="A51" s="128" t="s">
        <v>154</v>
      </c>
      <c r="B51" s="143">
        <v>74</v>
      </c>
      <c r="C51" s="143">
        <v>147</v>
      </c>
      <c r="D51" s="182">
        <v>76.32</v>
      </c>
      <c r="E51" s="182">
        <v>123.12</v>
      </c>
      <c r="F51" s="182">
        <v>78.61</v>
      </c>
      <c r="G51" s="182">
        <v>126.49</v>
      </c>
      <c r="H51" s="143">
        <v>15</v>
      </c>
      <c r="I51" s="143">
        <v>35</v>
      </c>
      <c r="J51" s="182">
        <v>108.44</v>
      </c>
      <c r="K51" s="182">
        <v>31.59</v>
      </c>
      <c r="L51" s="182">
        <v>108.5</v>
      </c>
      <c r="M51" s="182">
        <v>34.59</v>
      </c>
      <c r="N51" s="144">
        <v>1</v>
      </c>
      <c r="O51" s="143"/>
      <c r="P51" s="143">
        <v>0.3</v>
      </c>
      <c r="Q51" s="182"/>
      <c r="R51" s="182">
        <v>0.3</v>
      </c>
      <c r="S51" s="187"/>
      <c r="T51" s="186">
        <v>20</v>
      </c>
      <c r="U51" s="172">
        <v>59</v>
      </c>
      <c r="V51" s="143">
        <v>65.36</v>
      </c>
      <c r="W51" s="182">
        <v>101.25</v>
      </c>
      <c r="X51" s="182">
        <v>66.25</v>
      </c>
      <c r="Y51" s="182">
        <v>101.76</v>
      </c>
      <c r="Z51" s="186"/>
      <c r="AA51" s="144">
        <v>2</v>
      </c>
      <c r="AB51" s="143"/>
      <c r="AC51" s="143">
        <v>4.04</v>
      </c>
      <c r="AD51" s="182"/>
      <c r="AE51" s="182">
        <v>4.04</v>
      </c>
      <c r="AF51" s="186"/>
      <c r="AG51" s="182"/>
      <c r="AH51" s="143"/>
      <c r="AI51" s="143"/>
      <c r="AJ51" s="182"/>
      <c r="AK51" s="182"/>
      <c r="AL51" s="186">
        <v>5</v>
      </c>
      <c r="AM51" s="186"/>
      <c r="AN51" s="144">
        <v>13.35</v>
      </c>
      <c r="AO51" s="143"/>
      <c r="AP51" s="143">
        <v>13.54</v>
      </c>
      <c r="AQ51" s="182"/>
      <c r="AR51" s="186"/>
      <c r="AS51" s="186"/>
      <c r="AT51" s="173"/>
      <c r="AU51" s="143"/>
      <c r="AV51" s="143"/>
      <c r="AW51" s="182"/>
    </row>
    <row r="52" spans="1:49" ht="15">
      <c r="A52" s="128" t="s">
        <v>20</v>
      </c>
      <c r="B52" s="143">
        <v>210</v>
      </c>
      <c r="C52" s="143">
        <v>140</v>
      </c>
      <c r="D52" s="182">
        <v>718.699999999999</v>
      </c>
      <c r="E52" s="182">
        <v>474.44</v>
      </c>
      <c r="F52" s="182">
        <v>806.44</v>
      </c>
      <c r="G52" s="182">
        <v>527.19</v>
      </c>
      <c r="H52" s="143">
        <v>15</v>
      </c>
      <c r="I52" s="143">
        <v>5</v>
      </c>
      <c r="J52" s="182">
        <v>105.83</v>
      </c>
      <c r="K52" s="182">
        <v>19.39</v>
      </c>
      <c r="L52" s="182">
        <v>109.68</v>
      </c>
      <c r="M52" s="182">
        <v>20.77</v>
      </c>
      <c r="N52" s="144">
        <v>3</v>
      </c>
      <c r="O52" s="143">
        <v>7</v>
      </c>
      <c r="P52" s="143">
        <v>25.07</v>
      </c>
      <c r="Q52" s="182">
        <v>20.35</v>
      </c>
      <c r="R52" s="182">
        <v>26.5</v>
      </c>
      <c r="S52" s="187">
        <v>22.01</v>
      </c>
      <c r="T52" s="186">
        <v>44</v>
      </c>
      <c r="U52" s="172">
        <v>54</v>
      </c>
      <c r="V52" s="143">
        <v>250.82</v>
      </c>
      <c r="W52" s="182">
        <v>339.1</v>
      </c>
      <c r="X52" s="182">
        <v>260.25</v>
      </c>
      <c r="Y52" s="182">
        <v>362.8</v>
      </c>
      <c r="Z52" s="186">
        <v>19</v>
      </c>
      <c r="AA52" s="144">
        <v>48</v>
      </c>
      <c r="AB52" s="143">
        <v>123.54</v>
      </c>
      <c r="AC52" s="143">
        <v>228.86</v>
      </c>
      <c r="AD52" s="182">
        <v>131.63</v>
      </c>
      <c r="AE52" s="182">
        <v>259.53</v>
      </c>
      <c r="AF52" s="186"/>
      <c r="AG52" s="182">
        <v>7</v>
      </c>
      <c r="AH52" s="143"/>
      <c r="AI52" s="143">
        <v>45.04</v>
      </c>
      <c r="AJ52" s="182"/>
      <c r="AK52" s="182">
        <v>47.99</v>
      </c>
      <c r="AL52" s="186">
        <v>21</v>
      </c>
      <c r="AM52" s="186">
        <v>27</v>
      </c>
      <c r="AN52" s="144">
        <v>141.84</v>
      </c>
      <c r="AO52" s="143">
        <v>217.47</v>
      </c>
      <c r="AP52" s="143">
        <v>148.74</v>
      </c>
      <c r="AQ52" s="182">
        <v>235.05</v>
      </c>
      <c r="AR52" s="186"/>
      <c r="AS52" s="186"/>
      <c r="AT52" s="173"/>
      <c r="AU52" s="143"/>
      <c r="AV52" s="143"/>
      <c r="AW52" s="182"/>
    </row>
    <row r="53" spans="1:49" ht="15">
      <c r="A53" s="128" t="s">
        <v>21</v>
      </c>
      <c r="B53" s="143">
        <v>79</v>
      </c>
      <c r="C53" s="143">
        <v>364</v>
      </c>
      <c r="D53" s="182">
        <v>199.73</v>
      </c>
      <c r="E53" s="182">
        <v>430.88</v>
      </c>
      <c r="F53" s="182">
        <v>237.18</v>
      </c>
      <c r="G53" s="182">
        <v>1364</v>
      </c>
      <c r="H53" s="143">
        <v>6</v>
      </c>
      <c r="I53" s="143">
        <v>6</v>
      </c>
      <c r="J53" s="182">
        <v>32.08</v>
      </c>
      <c r="K53" s="182">
        <v>5.14</v>
      </c>
      <c r="L53" s="182">
        <v>32.4</v>
      </c>
      <c r="M53" s="182">
        <v>7.19</v>
      </c>
      <c r="N53" s="144">
        <v>2</v>
      </c>
      <c r="O53" s="143">
        <v>32</v>
      </c>
      <c r="P53" s="143">
        <v>150</v>
      </c>
      <c r="Q53" s="182">
        <v>154.05</v>
      </c>
      <c r="R53" s="182">
        <v>150</v>
      </c>
      <c r="S53" s="187">
        <v>358.37</v>
      </c>
      <c r="T53" s="186">
        <v>5</v>
      </c>
      <c r="U53" s="172">
        <v>11</v>
      </c>
      <c r="V53" s="143">
        <v>18.94</v>
      </c>
      <c r="W53" s="182">
        <v>20.59</v>
      </c>
      <c r="X53" s="182">
        <v>19.44</v>
      </c>
      <c r="Y53" s="182">
        <v>22.08</v>
      </c>
      <c r="Z53" s="186">
        <v>2</v>
      </c>
      <c r="AA53" s="144">
        <v>14</v>
      </c>
      <c r="AB53" s="143">
        <v>5.1</v>
      </c>
      <c r="AC53" s="143">
        <v>38.09</v>
      </c>
      <c r="AD53" s="182">
        <v>5.1</v>
      </c>
      <c r="AE53" s="182">
        <v>49.16</v>
      </c>
      <c r="AF53" s="186"/>
      <c r="AG53" s="182">
        <v>2</v>
      </c>
      <c r="AH53" s="143"/>
      <c r="AI53" s="143">
        <v>10.76</v>
      </c>
      <c r="AJ53" s="182"/>
      <c r="AK53" s="182">
        <v>11.1</v>
      </c>
      <c r="AL53" s="186">
        <v>1</v>
      </c>
      <c r="AM53" s="186">
        <v>3</v>
      </c>
      <c r="AN53" s="144">
        <v>7.8</v>
      </c>
      <c r="AO53" s="143">
        <v>11.69</v>
      </c>
      <c r="AP53" s="143">
        <v>8.45</v>
      </c>
      <c r="AQ53" s="182">
        <v>14.15</v>
      </c>
      <c r="AR53" s="186"/>
      <c r="AS53" s="186">
        <v>1</v>
      </c>
      <c r="AT53" s="173"/>
      <c r="AU53" s="143"/>
      <c r="AV53" s="143"/>
      <c r="AW53" s="182"/>
    </row>
    <row r="54" spans="1:49" ht="15">
      <c r="A54" s="128" t="s">
        <v>400</v>
      </c>
      <c r="B54" s="143">
        <v>364</v>
      </c>
      <c r="C54" s="143">
        <v>508</v>
      </c>
      <c r="D54" s="182">
        <v>712.15</v>
      </c>
      <c r="E54" s="182">
        <v>1298.8</v>
      </c>
      <c r="F54" s="182">
        <v>782.75</v>
      </c>
      <c r="G54" s="182">
        <v>1388.18</v>
      </c>
      <c r="H54" s="143">
        <v>23</v>
      </c>
      <c r="I54" s="143">
        <v>11</v>
      </c>
      <c r="J54" s="182">
        <v>126.58</v>
      </c>
      <c r="K54" s="182">
        <v>57.7</v>
      </c>
      <c r="L54" s="182">
        <v>132.36</v>
      </c>
      <c r="M54" s="182">
        <v>61.57</v>
      </c>
      <c r="N54" s="144">
        <v>30</v>
      </c>
      <c r="O54" s="143">
        <v>9</v>
      </c>
      <c r="P54" s="143">
        <v>44.46</v>
      </c>
      <c r="Q54" s="182">
        <v>37.85</v>
      </c>
      <c r="R54" s="182">
        <v>46.91</v>
      </c>
      <c r="S54" s="187">
        <v>40.27</v>
      </c>
      <c r="T54" s="186">
        <v>51</v>
      </c>
      <c r="U54" s="172">
        <v>38</v>
      </c>
      <c r="V54" s="143">
        <v>476.73</v>
      </c>
      <c r="W54" s="182">
        <v>306.08</v>
      </c>
      <c r="X54" s="182">
        <v>540.08</v>
      </c>
      <c r="Y54" s="182">
        <v>321.03</v>
      </c>
      <c r="Z54" s="186">
        <v>68</v>
      </c>
      <c r="AA54" s="144">
        <v>53</v>
      </c>
      <c r="AB54" s="143">
        <v>238.78</v>
      </c>
      <c r="AC54" s="143">
        <v>254.84</v>
      </c>
      <c r="AD54" s="182">
        <v>255.2</v>
      </c>
      <c r="AE54" s="182">
        <v>273.13</v>
      </c>
      <c r="AF54" s="186">
        <v>2</v>
      </c>
      <c r="AG54" s="182"/>
      <c r="AH54" s="143">
        <v>8.32</v>
      </c>
      <c r="AI54" s="143"/>
      <c r="AJ54" s="182">
        <v>9.05</v>
      </c>
      <c r="AK54" s="182"/>
      <c r="AL54" s="186">
        <v>64</v>
      </c>
      <c r="AM54" s="186">
        <v>1</v>
      </c>
      <c r="AN54" s="144">
        <v>427.66</v>
      </c>
      <c r="AO54" s="143">
        <v>9.85</v>
      </c>
      <c r="AP54" s="143">
        <v>453.89</v>
      </c>
      <c r="AQ54" s="182">
        <v>10</v>
      </c>
      <c r="AR54" s="186"/>
      <c r="AS54" s="186"/>
      <c r="AT54" s="173"/>
      <c r="AU54" s="143"/>
      <c r="AV54" s="143"/>
      <c r="AW54" s="182"/>
    </row>
    <row r="55" spans="1:49" ht="15">
      <c r="A55" s="128" t="s">
        <v>401</v>
      </c>
      <c r="B55" s="143">
        <v>54</v>
      </c>
      <c r="C55" s="143">
        <v>126</v>
      </c>
      <c r="D55" s="182">
        <v>269.72</v>
      </c>
      <c r="E55" s="182">
        <v>417.88</v>
      </c>
      <c r="F55" s="182">
        <v>322.46</v>
      </c>
      <c r="G55" s="182">
        <v>588.4</v>
      </c>
      <c r="H55" s="143">
        <v>5</v>
      </c>
      <c r="I55" s="143">
        <v>1</v>
      </c>
      <c r="J55" s="182">
        <v>115.69</v>
      </c>
      <c r="K55" s="182">
        <v>0.53</v>
      </c>
      <c r="L55" s="182">
        <v>127.48</v>
      </c>
      <c r="M55" s="182">
        <v>0.66</v>
      </c>
      <c r="N55" s="144">
        <v>1</v>
      </c>
      <c r="O55" s="143">
        <v>1</v>
      </c>
      <c r="P55" s="143">
        <v>0.48</v>
      </c>
      <c r="Q55" s="182">
        <v>0</v>
      </c>
      <c r="R55" s="182">
        <v>0.57</v>
      </c>
      <c r="S55" s="187">
        <v>0.36</v>
      </c>
      <c r="T55" s="186">
        <v>11</v>
      </c>
      <c r="U55" s="172">
        <v>9</v>
      </c>
      <c r="V55" s="143">
        <v>138.75</v>
      </c>
      <c r="W55" s="182">
        <v>166.75</v>
      </c>
      <c r="X55" s="182">
        <v>148.67</v>
      </c>
      <c r="Y55" s="182">
        <v>201.04</v>
      </c>
      <c r="Z55" s="186">
        <v>9</v>
      </c>
      <c r="AA55" s="144">
        <v>16</v>
      </c>
      <c r="AB55" s="143">
        <v>79.34</v>
      </c>
      <c r="AC55" s="143">
        <v>88.11</v>
      </c>
      <c r="AD55" s="182">
        <v>88.89</v>
      </c>
      <c r="AE55" s="182">
        <v>113.67</v>
      </c>
      <c r="AF55" s="186"/>
      <c r="AG55" s="182"/>
      <c r="AH55" s="143"/>
      <c r="AI55" s="143"/>
      <c r="AJ55" s="182"/>
      <c r="AK55" s="182"/>
      <c r="AL55" s="186">
        <v>7</v>
      </c>
      <c r="AM55" s="186">
        <v>8</v>
      </c>
      <c r="AN55" s="144">
        <v>241.55</v>
      </c>
      <c r="AO55" s="143">
        <v>173.74</v>
      </c>
      <c r="AP55" s="143">
        <v>258.8</v>
      </c>
      <c r="AQ55" s="182">
        <v>201.19</v>
      </c>
      <c r="AR55" s="186"/>
      <c r="AS55" s="186"/>
      <c r="AT55" s="173"/>
      <c r="AU55" s="143"/>
      <c r="AV55" s="143"/>
      <c r="AW55" s="182"/>
    </row>
    <row r="56" spans="1:49" ht="15">
      <c r="A56" s="128" t="s">
        <v>402</v>
      </c>
      <c r="B56" s="143">
        <v>419</v>
      </c>
      <c r="C56" s="143">
        <v>537</v>
      </c>
      <c r="D56" s="182">
        <v>1428.46</v>
      </c>
      <c r="E56" s="182">
        <v>1403.22</v>
      </c>
      <c r="F56" s="182">
        <v>1634.59</v>
      </c>
      <c r="G56" s="182">
        <v>1741.51</v>
      </c>
      <c r="H56" s="143">
        <v>56</v>
      </c>
      <c r="I56" s="143">
        <v>33</v>
      </c>
      <c r="J56" s="182">
        <v>527.96</v>
      </c>
      <c r="K56" s="182">
        <v>306.93</v>
      </c>
      <c r="L56" s="182">
        <v>577.17</v>
      </c>
      <c r="M56" s="182">
        <v>359.51</v>
      </c>
      <c r="N56" s="144">
        <v>13</v>
      </c>
      <c r="O56" s="143">
        <v>67</v>
      </c>
      <c r="P56" s="143">
        <v>11.73</v>
      </c>
      <c r="Q56" s="182">
        <v>262.28</v>
      </c>
      <c r="R56" s="182">
        <v>12.03</v>
      </c>
      <c r="S56" s="187">
        <v>281.64</v>
      </c>
      <c r="T56" s="186">
        <v>88</v>
      </c>
      <c r="U56" s="172">
        <v>104</v>
      </c>
      <c r="V56" s="143">
        <v>1094.51</v>
      </c>
      <c r="W56" s="182">
        <v>1321.54</v>
      </c>
      <c r="X56" s="182">
        <v>1224.83</v>
      </c>
      <c r="Y56" s="182">
        <v>1398.36</v>
      </c>
      <c r="Z56" s="186">
        <v>19</v>
      </c>
      <c r="AA56" s="144">
        <v>72</v>
      </c>
      <c r="AB56" s="143">
        <v>87.92</v>
      </c>
      <c r="AC56" s="143">
        <v>372.33</v>
      </c>
      <c r="AD56" s="182">
        <v>95.23</v>
      </c>
      <c r="AE56" s="182">
        <v>432.26</v>
      </c>
      <c r="AF56" s="186"/>
      <c r="AG56" s="182">
        <v>4</v>
      </c>
      <c r="AH56" s="143"/>
      <c r="AI56" s="143">
        <v>54.59</v>
      </c>
      <c r="AJ56" s="182"/>
      <c r="AK56" s="182">
        <v>60.3</v>
      </c>
      <c r="AL56" s="186">
        <v>28</v>
      </c>
      <c r="AM56" s="186">
        <v>15</v>
      </c>
      <c r="AN56" s="144">
        <v>317.06</v>
      </c>
      <c r="AO56" s="143">
        <v>234.56</v>
      </c>
      <c r="AP56" s="143">
        <v>344.5</v>
      </c>
      <c r="AQ56" s="182">
        <v>251.23</v>
      </c>
      <c r="AR56" s="186"/>
      <c r="AS56" s="186"/>
      <c r="AT56" s="173"/>
      <c r="AU56" s="143"/>
      <c r="AV56" s="143"/>
      <c r="AW56" s="182"/>
    </row>
    <row r="57" spans="1:49" ht="15">
      <c r="A57" s="128" t="s">
        <v>403</v>
      </c>
      <c r="B57" s="143">
        <v>152</v>
      </c>
      <c r="C57" s="143">
        <v>304</v>
      </c>
      <c r="D57" s="182">
        <v>267.3</v>
      </c>
      <c r="E57" s="182">
        <v>489.99</v>
      </c>
      <c r="F57" s="182">
        <v>321.11</v>
      </c>
      <c r="G57" s="182">
        <v>577.110000000001</v>
      </c>
      <c r="H57" s="143">
        <v>6</v>
      </c>
      <c r="I57" s="143">
        <v>1</v>
      </c>
      <c r="J57" s="182">
        <v>18.61</v>
      </c>
      <c r="K57" s="182">
        <v>2.29</v>
      </c>
      <c r="L57" s="182">
        <v>21.18</v>
      </c>
      <c r="M57" s="182">
        <v>2.31</v>
      </c>
      <c r="N57" s="144">
        <v>8</v>
      </c>
      <c r="O57" s="143">
        <v>7</v>
      </c>
      <c r="P57" s="143">
        <v>11</v>
      </c>
      <c r="Q57" s="182">
        <v>7.44</v>
      </c>
      <c r="R57" s="182">
        <v>13.51</v>
      </c>
      <c r="S57" s="187">
        <v>9.84</v>
      </c>
      <c r="T57" s="186">
        <v>14</v>
      </c>
      <c r="U57" s="172">
        <v>6</v>
      </c>
      <c r="V57" s="143">
        <v>78.05</v>
      </c>
      <c r="W57" s="182">
        <v>25.67</v>
      </c>
      <c r="X57" s="182">
        <v>85.1</v>
      </c>
      <c r="Y57" s="182">
        <v>28.19</v>
      </c>
      <c r="Z57" s="186">
        <v>24</v>
      </c>
      <c r="AA57" s="144">
        <v>10</v>
      </c>
      <c r="AB57" s="143">
        <v>70.89</v>
      </c>
      <c r="AC57" s="143">
        <v>28.18</v>
      </c>
      <c r="AD57" s="182">
        <v>79.62</v>
      </c>
      <c r="AE57" s="182">
        <v>36.06</v>
      </c>
      <c r="AF57" s="186"/>
      <c r="AG57" s="182"/>
      <c r="AH57" s="143"/>
      <c r="AI57" s="143"/>
      <c r="AJ57" s="182"/>
      <c r="AK57" s="182"/>
      <c r="AL57" s="186">
        <v>13</v>
      </c>
      <c r="AM57" s="186">
        <v>3</v>
      </c>
      <c r="AN57" s="144">
        <v>58.59</v>
      </c>
      <c r="AO57" s="143">
        <v>34.07</v>
      </c>
      <c r="AP57" s="143">
        <v>66.79</v>
      </c>
      <c r="AQ57" s="182">
        <v>35.84</v>
      </c>
      <c r="AR57" s="186"/>
      <c r="AS57" s="186"/>
      <c r="AT57" s="173"/>
      <c r="AU57" s="143"/>
      <c r="AV57" s="143"/>
      <c r="AW57" s="182"/>
    </row>
    <row r="58" spans="1:49" ht="15">
      <c r="A58" s="128" t="s">
        <v>404</v>
      </c>
      <c r="B58" s="143">
        <v>124</v>
      </c>
      <c r="C58" s="143">
        <v>277</v>
      </c>
      <c r="D58" s="182">
        <v>257.89</v>
      </c>
      <c r="E58" s="182">
        <v>432.22</v>
      </c>
      <c r="F58" s="182">
        <v>840.13</v>
      </c>
      <c r="G58" s="182">
        <v>1227.07</v>
      </c>
      <c r="H58" s="143">
        <v>6</v>
      </c>
      <c r="I58" s="143">
        <v>17</v>
      </c>
      <c r="J58" s="182">
        <v>25.89</v>
      </c>
      <c r="K58" s="182">
        <v>34.11</v>
      </c>
      <c r="L58" s="182">
        <v>26.11</v>
      </c>
      <c r="M58" s="182">
        <v>42.69</v>
      </c>
      <c r="N58" s="144">
        <v>8</v>
      </c>
      <c r="O58" s="143">
        <v>5</v>
      </c>
      <c r="P58" s="143">
        <v>31.5</v>
      </c>
      <c r="Q58" s="182">
        <v>2.83</v>
      </c>
      <c r="R58" s="182">
        <v>31.5</v>
      </c>
      <c r="S58" s="187">
        <v>2.83</v>
      </c>
      <c r="T58" s="186">
        <v>16</v>
      </c>
      <c r="U58" s="172">
        <v>15</v>
      </c>
      <c r="V58" s="143">
        <v>89.37</v>
      </c>
      <c r="W58" s="182">
        <v>33.49</v>
      </c>
      <c r="X58" s="182">
        <v>112.22</v>
      </c>
      <c r="Y58" s="182">
        <v>44.84</v>
      </c>
      <c r="Z58" s="186">
        <v>9</v>
      </c>
      <c r="AA58" s="144">
        <v>8</v>
      </c>
      <c r="AB58" s="143">
        <v>29.65</v>
      </c>
      <c r="AC58" s="143">
        <v>8.7</v>
      </c>
      <c r="AD58" s="182">
        <v>36.45</v>
      </c>
      <c r="AE58" s="182">
        <v>9.49</v>
      </c>
      <c r="AF58" s="186">
        <v>1</v>
      </c>
      <c r="AG58" s="182"/>
      <c r="AH58" s="143">
        <v>17.95</v>
      </c>
      <c r="AI58" s="143"/>
      <c r="AJ58" s="182">
        <v>18</v>
      </c>
      <c r="AK58" s="182"/>
      <c r="AL58" s="186">
        <v>3</v>
      </c>
      <c r="AM58" s="186"/>
      <c r="AN58" s="144">
        <v>18.04</v>
      </c>
      <c r="AO58" s="143"/>
      <c r="AP58" s="143">
        <v>28.22</v>
      </c>
      <c r="AQ58" s="182"/>
      <c r="AR58" s="186"/>
      <c r="AS58" s="186"/>
      <c r="AT58" s="173"/>
      <c r="AU58" s="143"/>
      <c r="AV58" s="143"/>
      <c r="AW58" s="182"/>
    </row>
    <row r="59" spans="1:49" ht="15">
      <c r="A59" s="128" t="s">
        <v>405</v>
      </c>
      <c r="B59" s="143">
        <v>82</v>
      </c>
      <c r="C59" s="143">
        <v>343</v>
      </c>
      <c r="D59" s="182">
        <v>131.43</v>
      </c>
      <c r="E59" s="182">
        <v>341.55</v>
      </c>
      <c r="F59" s="182">
        <v>154.81</v>
      </c>
      <c r="G59" s="182">
        <v>419.55</v>
      </c>
      <c r="H59" s="143">
        <v>6</v>
      </c>
      <c r="I59" s="143">
        <v>3</v>
      </c>
      <c r="J59" s="182">
        <v>12.3</v>
      </c>
      <c r="K59" s="182">
        <v>13.45</v>
      </c>
      <c r="L59" s="182">
        <v>14.14</v>
      </c>
      <c r="M59" s="182">
        <v>16.82</v>
      </c>
      <c r="N59" s="144">
        <v>3</v>
      </c>
      <c r="O59" s="143">
        <v>10</v>
      </c>
      <c r="P59" s="143">
        <v>2.7</v>
      </c>
      <c r="Q59" s="182">
        <v>8.12</v>
      </c>
      <c r="R59" s="182">
        <v>2.8</v>
      </c>
      <c r="S59" s="187">
        <v>8.84</v>
      </c>
      <c r="T59" s="186">
        <v>6</v>
      </c>
      <c r="U59" s="172">
        <v>7</v>
      </c>
      <c r="V59" s="143">
        <v>21.62</v>
      </c>
      <c r="W59" s="182">
        <v>16.64</v>
      </c>
      <c r="X59" s="182">
        <v>25.91</v>
      </c>
      <c r="Y59" s="182">
        <v>18.92</v>
      </c>
      <c r="Z59" s="186">
        <v>5</v>
      </c>
      <c r="AA59" s="144">
        <v>37</v>
      </c>
      <c r="AB59" s="143">
        <v>13.37</v>
      </c>
      <c r="AC59" s="143">
        <v>60.58</v>
      </c>
      <c r="AD59" s="182">
        <v>13.98</v>
      </c>
      <c r="AE59" s="182">
        <v>79.54</v>
      </c>
      <c r="AF59" s="186"/>
      <c r="AG59" s="182"/>
      <c r="AH59" s="143"/>
      <c r="AI59" s="143"/>
      <c r="AJ59" s="182"/>
      <c r="AK59" s="182"/>
      <c r="AL59" s="186">
        <v>6</v>
      </c>
      <c r="AM59" s="186"/>
      <c r="AN59" s="144">
        <v>20.56</v>
      </c>
      <c r="AO59" s="143"/>
      <c r="AP59" s="143">
        <v>24.44</v>
      </c>
      <c r="AQ59" s="182"/>
      <c r="AR59" s="186"/>
      <c r="AS59" s="186"/>
      <c r="AT59" s="173"/>
      <c r="AU59" s="143"/>
      <c r="AV59" s="143"/>
      <c r="AW59" s="182"/>
    </row>
    <row r="60" spans="1:49" ht="15">
      <c r="A60" s="128" t="s">
        <v>406</v>
      </c>
      <c r="B60" s="143">
        <v>87</v>
      </c>
      <c r="C60" s="143">
        <v>162</v>
      </c>
      <c r="D60" s="182">
        <v>121.91</v>
      </c>
      <c r="E60" s="182">
        <v>323.13</v>
      </c>
      <c r="F60" s="182">
        <v>171.14</v>
      </c>
      <c r="G60" s="182">
        <v>442.97</v>
      </c>
      <c r="H60" s="143">
        <v>7</v>
      </c>
      <c r="I60" s="143">
        <v>4</v>
      </c>
      <c r="J60" s="182">
        <v>11.95</v>
      </c>
      <c r="K60" s="182">
        <v>9.8</v>
      </c>
      <c r="L60" s="182">
        <v>16.52</v>
      </c>
      <c r="M60" s="182">
        <v>11.19</v>
      </c>
      <c r="N60" s="144">
        <v>2</v>
      </c>
      <c r="O60" s="143"/>
      <c r="P60" s="143">
        <v>2.45</v>
      </c>
      <c r="Q60" s="182"/>
      <c r="R60" s="182">
        <v>2.54</v>
      </c>
      <c r="S60" s="187"/>
      <c r="T60" s="186">
        <v>10</v>
      </c>
      <c r="U60" s="172">
        <v>4</v>
      </c>
      <c r="V60" s="143">
        <v>182.68</v>
      </c>
      <c r="W60" s="182">
        <v>13.09</v>
      </c>
      <c r="X60" s="182">
        <v>217.74</v>
      </c>
      <c r="Y60" s="182">
        <v>15.68</v>
      </c>
      <c r="Z60" s="186">
        <v>7</v>
      </c>
      <c r="AA60" s="144">
        <v>4</v>
      </c>
      <c r="AB60" s="143">
        <v>18.93</v>
      </c>
      <c r="AC60" s="143">
        <v>5.85</v>
      </c>
      <c r="AD60" s="182">
        <v>25.63</v>
      </c>
      <c r="AE60" s="182">
        <v>7.27</v>
      </c>
      <c r="AF60" s="186"/>
      <c r="AG60" s="182"/>
      <c r="AH60" s="143"/>
      <c r="AI60" s="143"/>
      <c r="AJ60" s="182"/>
      <c r="AK60" s="182"/>
      <c r="AL60" s="186">
        <v>5</v>
      </c>
      <c r="AM60" s="186"/>
      <c r="AN60" s="144">
        <v>17.6</v>
      </c>
      <c r="AO60" s="143"/>
      <c r="AP60" s="143">
        <v>20.96</v>
      </c>
      <c r="AQ60" s="182"/>
      <c r="AR60" s="186"/>
      <c r="AS60" s="186"/>
      <c r="AT60" s="173"/>
      <c r="AU60" s="143"/>
      <c r="AV60" s="143"/>
      <c r="AW60" s="182"/>
    </row>
    <row r="61" spans="1:49" ht="15">
      <c r="A61" s="128" t="s">
        <v>407</v>
      </c>
      <c r="B61" s="143">
        <v>164</v>
      </c>
      <c r="C61" s="143">
        <v>362</v>
      </c>
      <c r="D61" s="182">
        <v>815.86</v>
      </c>
      <c r="E61" s="182">
        <v>1934.12</v>
      </c>
      <c r="F61" s="182">
        <v>1230.13</v>
      </c>
      <c r="G61" s="182">
        <v>5475.52</v>
      </c>
      <c r="H61" s="143">
        <v>62</v>
      </c>
      <c r="I61" s="143">
        <v>27</v>
      </c>
      <c r="J61" s="182">
        <v>1496.73</v>
      </c>
      <c r="K61" s="182">
        <v>795.4</v>
      </c>
      <c r="L61" s="182">
        <v>1678.35</v>
      </c>
      <c r="M61" s="182">
        <v>869.63</v>
      </c>
      <c r="N61" s="144">
        <v>11</v>
      </c>
      <c r="O61" s="143">
        <v>11</v>
      </c>
      <c r="P61" s="143">
        <v>27.37</v>
      </c>
      <c r="Q61" s="182">
        <v>31.6</v>
      </c>
      <c r="R61" s="182">
        <v>33.67</v>
      </c>
      <c r="S61" s="187">
        <v>41.67</v>
      </c>
      <c r="T61" s="186">
        <v>55</v>
      </c>
      <c r="U61" s="172">
        <v>40</v>
      </c>
      <c r="V61" s="143">
        <v>866.44</v>
      </c>
      <c r="W61" s="182">
        <v>712.11</v>
      </c>
      <c r="X61" s="182">
        <v>1060.25</v>
      </c>
      <c r="Y61" s="182">
        <v>785.73</v>
      </c>
      <c r="Z61" s="186">
        <v>10</v>
      </c>
      <c r="AA61" s="144">
        <v>27</v>
      </c>
      <c r="AB61" s="143">
        <v>67.4</v>
      </c>
      <c r="AC61" s="143">
        <v>205.37</v>
      </c>
      <c r="AD61" s="182">
        <v>73.19</v>
      </c>
      <c r="AE61" s="182">
        <v>251.8</v>
      </c>
      <c r="AF61" s="186">
        <v>3</v>
      </c>
      <c r="AG61" s="182">
        <v>5</v>
      </c>
      <c r="AH61" s="143">
        <v>54.67</v>
      </c>
      <c r="AI61" s="143">
        <v>159.39</v>
      </c>
      <c r="AJ61" s="182">
        <v>56.41</v>
      </c>
      <c r="AK61" s="182">
        <v>164.13</v>
      </c>
      <c r="AL61" s="186">
        <v>10</v>
      </c>
      <c r="AM61" s="186">
        <v>6</v>
      </c>
      <c r="AN61" s="144">
        <v>149.82</v>
      </c>
      <c r="AO61" s="143">
        <v>58.41</v>
      </c>
      <c r="AP61" s="143">
        <v>160.71</v>
      </c>
      <c r="AQ61" s="182">
        <v>86.42</v>
      </c>
      <c r="AR61" s="186">
        <v>1</v>
      </c>
      <c r="AS61" s="186"/>
      <c r="AT61" s="173"/>
      <c r="AU61" s="143"/>
      <c r="AV61" s="143"/>
      <c r="AW61" s="182"/>
    </row>
    <row r="62" spans="1:49" ht="15">
      <c r="A62" s="128" t="s">
        <v>408</v>
      </c>
      <c r="B62" s="143">
        <v>380</v>
      </c>
      <c r="C62" s="143">
        <v>932</v>
      </c>
      <c r="D62" s="182">
        <v>535.04</v>
      </c>
      <c r="E62" s="182">
        <v>1143.23</v>
      </c>
      <c r="F62" s="182">
        <v>1090.47</v>
      </c>
      <c r="G62" s="182">
        <v>1826.68</v>
      </c>
      <c r="H62" s="143">
        <v>17</v>
      </c>
      <c r="I62" s="143">
        <v>9</v>
      </c>
      <c r="J62" s="182">
        <v>68.88</v>
      </c>
      <c r="K62" s="182">
        <v>18.11</v>
      </c>
      <c r="L62" s="182">
        <v>83.52</v>
      </c>
      <c r="M62" s="182">
        <v>24.19</v>
      </c>
      <c r="N62" s="144">
        <v>4</v>
      </c>
      <c r="O62" s="143">
        <v>21</v>
      </c>
      <c r="P62" s="143">
        <v>4.83</v>
      </c>
      <c r="Q62" s="182">
        <v>22.24</v>
      </c>
      <c r="R62" s="182">
        <v>6.27</v>
      </c>
      <c r="S62" s="187">
        <v>26.47</v>
      </c>
      <c r="T62" s="186">
        <v>23</v>
      </c>
      <c r="U62" s="172">
        <v>20</v>
      </c>
      <c r="V62" s="143">
        <v>96.73</v>
      </c>
      <c r="W62" s="182">
        <v>86.05</v>
      </c>
      <c r="X62" s="182">
        <v>119.33</v>
      </c>
      <c r="Y62" s="182">
        <v>95.8</v>
      </c>
      <c r="Z62" s="186">
        <v>7</v>
      </c>
      <c r="AA62" s="144">
        <v>60</v>
      </c>
      <c r="AB62" s="143">
        <v>8.17</v>
      </c>
      <c r="AC62" s="143">
        <v>286.75</v>
      </c>
      <c r="AD62" s="182">
        <v>10.79</v>
      </c>
      <c r="AE62" s="182">
        <v>393.68</v>
      </c>
      <c r="AF62" s="186">
        <v>1</v>
      </c>
      <c r="AG62" s="182"/>
      <c r="AH62" s="143">
        <v>4.26</v>
      </c>
      <c r="AI62" s="143"/>
      <c r="AJ62" s="182">
        <v>10.17</v>
      </c>
      <c r="AK62" s="182"/>
      <c r="AL62" s="186">
        <v>18</v>
      </c>
      <c r="AM62" s="186">
        <v>2</v>
      </c>
      <c r="AN62" s="144">
        <v>98.13</v>
      </c>
      <c r="AO62" s="143">
        <v>11.53</v>
      </c>
      <c r="AP62" s="143">
        <v>117.96</v>
      </c>
      <c r="AQ62" s="182">
        <v>13.27</v>
      </c>
      <c r="AR62" s="186"/>
      <c r="AS62" s="186"/>
      <c r="AT62" s="173"/>
      <c r="AU62" s="143"/>
      <c r="AV62" s="143"/>
      <c r="AW62" s="182"/>
    </row>
    <row r="63" spans="1:49" ht="15">
      <c r="A63" s="128" t="s">
        <v>435</v>
      </c>
      <c r="B63" s="143">
        <v>384</v>
      </c>
      <c r="C63" s="143">
        <v>715</v>
      </c>
      <c r="D63" s="182">
        <v>500.25</v>
      </c>
      <c r="E63" s="182">
        <v>874.379999999999</v>
      </c>
      <c r="F63" s="182">
        <v>617.68</v>
      </c>
      <c r="G63" s="182">
        <v>1033.68</v>
      </c>
      <c r="H63" s="143">
        <v>7</v>
      </c>
      <c r="I63" s="143">
        <v>3</v>
      </c>
      <c r="J63" s="182">
        <v>29.12</v>
      </c>
      <c r="K63" s="182">
        <v>4.65</v>
      </c>
      <c r="L63" s="182">
        <v>32.94</v>
      </c>
      <c r="M63" s="182">
        <v>5.05</v>
      </c>
      <c r="N63" s="144">
        <v>7</v>
      </c>
      <c r="O63" s="143">
        <v>26</v>
      </c>
      <c r="P63" s="143">
        <v>9.55</v>
      </c>
      <c r="Q63" s="182">
        <v>35.72</v>
      </c>
      <c r="R63" s="182">
        <v>12.82</v>
      </c>
      <c r="S63" s="187">
        <v>48.79</v>
      </c>
      <c r="T63" s="186">
        <v>13</v>
      </c>
      <c r="U63" s="172">
        <v>28</v>
      </c>
      <c r="V63" s="143">
        <v>57.3</v>
      </c>
      <c r="W63" s="182">
        <v>112.36</v>
      </c>
      <c r="X63" s="182">
        <v>62.02</v>
      </c>
      <c r="Y63" s="182">
        <v>120.46</v>
      </c>
      <c r="Z63" s="186">
        <v>16</v>
      </c>
      <c r="AA63" s="144">
        <v>94</v>
      </c>
      <c r="AB63" s="143">
        <v>28.75</v>
      </c>
      <c r="AC63" s="143">
        <v>201.27</v>
      </c>
      <c r="AD63" s="182">
        <v>34.03</v>
      </c>
      <c r="AE63" s="182">
        <v>248.36</v>
      </c>
      <c r="AF63" s="186"/>
      <c r="AG63" s="182"/>
      <c r="AH63" s="143"/>
      <c r="AI63" s="143"/>
      <c r="AJ63" s="182"/>
      <c r="AK63" s="182"/>
      <c r="AL63" s="186">
        <v>5</v>
      </c>
      <c r="AM63" s="186"/>
      <c r="AN63" s="144">
        <v>24.03</v>
      </c>
      <c r="AO63" s="143"/>
      <c r="AP63" s="143">
        <v>24.38</v>
      </c>
      <c r="AQ63" s="182"/>
      <c r="AR63" s="186"/>
      <c r="AS63" s="186"/>
      <c r="AT63" s="173"/>
      <c r="AU63" s="143"/>
      <c r="AV63" s="143"/>
      <c r="AW63" s="182"/>
    </row>
    <row r="64" spans="1:49" ht="15">
      <c r="A64" s="128" t="s">
        <v>436</v>
      </c>
      <c r="B64" s="143">
        <v>101</v>
      </c>
      <c r="C64" s="143">
        <v>68</v>
      </c>
      <c r="D64" s="182">
        <v>753.26</v>
      </c>
      <c r="E64" s="182">
        <v>462.05</v>
      </c>
      <c r="F64" s="182">
        <v>853.7</v>
      </c>
      <c r="G64" s="182">
        <v>553.46</v>
      </c>
      <c r="H64" s="143">
        <v>3</v>
      </c>
      <c r="I64" s="143"/>
      <c r="J64" s="182">
        <v>34.86</v>
      </c>
      <c r="K64" s="182"/>
      <c r="L64" s="182">
        <v>36.33</v>
      </c>
      <c r="M64" s="182"/>
      <c r="N64" s="144">
        <v>3</v>
      </c>
      <c r="O64" s="143"/>
      <c r="P64" s="143">
        <v>28.8</v>
      </c>
      <c r="Q64" s="182"/>
      <c r="R64" s="182">
        <v>28.8</v>
      </c>
      <c r="S64" s="187"/>
      <c r="T64" s="186">
        <v>31</v>
      </c>
      <c r="U64" s="172">
        <v>67</v>
      </c>
      <c r="V64" s="143">
        <v>880.5</v>
      </c>
      <c r="W64" s="182">
        <v>1423.97</v>
      </c>
      <c r="X64" s="182">
        <v>1018.71</v>
      </c>
      <c r="Y64" s="182">
        <v>1601.77</v>
      </c>
      <c r="Z64" s="186">
        <v>7</v>
      </c>
      <c r="AA64" s="144"/>
      <c r="AB64" s="143">
        <v>148.98</v>
      </c>
      <c r="AC64" s="143"/>
      <c r="AD64" s="182">
        <v>156.26</v>
      </c>
      <c r="AE64" s="182"/>
      <c r="AF64" s="186"/>
      <c r="AG64" s="182"/>
      <c r="AH64" s="143"/>
      <c r="AI64" s="143"/>
      <c r="AJ64" s="182"/>
      <c r="AK64" s="182"/>
      <c r="AL64" s="186">
        <v>2</v>
      </c>
      <c r="AM64" s="186">
        <v>1</v>
      </c>
      <c r="AN64" s="144">
        <v>37.92</v>
      </c>
      <c r="AO64" s="143">
        <v>7.39</v>
      </c>
      <c r="AP64" s="143">
        <v>42.82</v>
      </c>
      <c r="AQ64" s="182">
        <v>7.65</v>
      </c>
      <c r="AR64" s="186"/>
      <c r="AS64" s="186"/>
      <c r="AT64" s="173"/>
      <c r="AU64" s="143"/>
      <c r="AV64" s="143"/>
      <c r="AW64" s="182"/>
    </row>
    <row r="65" spans="1:49" ht="15">
      <c r="A65" s="128" t="s">
        <v>437</v>
      </c>
      <c r="B65" s="143">
        <v>68</v>
      </c>
      <c r="C65" s="143">
        <v>807</v>
      </c>
      <c r="D65" s="182">
        <v>103.8</v>
      </c>
      <c r="E65" s="182">
        <v>407.43</v>
      </c>
      <c r="F65" s="182">
        <v>141.9</v>
      </c>
      <c r="G65" s="182">
        <v>487.630000000001</v>
      </c>
      <c r="H65" s="143">
        <v>32</v>
      </c>
      <c r="I65" s="143">
        <v>97</v>
      </c>
      <c r="J65" s="182">
        <v>69.6</v>
      </c>
      <c r="K65" s="182">
        <v>70.78</v>
      </c>
      <c r="L65" s="182">
        <v>74.54</v>
      </c>
      <c r="M65" s="182">
        <v>72.9</v>
      </c>
      <c r="N65" s="144">
        <v>7</v>
      </c>
      <c r="O65" s="143">
        <v>66</v>
      </c>
      <c r="P65" s="143">
        <v>14.87</v>
      </c>
      <c r="Q65" s="182">
        <v>41.06</v>
      </c>
      <c r="R65" s="182">
        <v>17.19</v>
      </c>
      <c r="S65" s="187">
        <v>46.67</v>
      </c>
      <c r="T65" s="186">
        <v>28</v>
      </c>
      <c r="U65" s="172">
        <v>22</v>
      </c>
      <c r="V65" s="143">
        <v>114.95</v>
      </c>
      <c r="W65" s="182">
        <v>42.95</v>
      </c>
      <c r="X65" s="182">
        <v>124.46</v>
      </c>
      <c r="Y65" s="182">
        <v>47.31</v>
      </c>
      <c r="Z65" s="186">
        <v>8</v>
      </c>
      <c r="AA65" s="144">
        <v>15</v>
      </c>
      <c r="AB65" s="143">
        <v>8.77</v>
      </c>
      <c r="AC65" s="143">
        <v>9.18</v>
      </c>
      <c r="AD65" s="182">
        <v>8.94</v>
      </c>
      <c r="AE65" s="182">
        <v>12.69</v>
      </c>
      <c r="AF65" s="186">
        <v>4</v>
      </c>
      <c r="AG65" s="182">
        <v>2</v>
      </c>
      <c r="AH65" s="143">
        <v>9.7</v>
      </c>
      <c r="AI65" s="143">
        <v>2.28</v>
      </c>
      <c r="AJ65" s="182">
        <v>10.33</v>
      </c>
      <c r="AK65" s="182">
        <v>2.31</v>
      </c>
      <c r="AL65" s="186">
        <v>1</v>
      </c>
      <c r="AM65" s="186">
        <v>1</v>
      </c>
      <c r="AN65" s="144">
        <v>0.77</v>
      </c>
      <c r="AO65" s="143">
        <v>29</v>
      </c>
      <c r="AP65" s="143">
        <v>0.92</v>
      </c>
      <c r="AQ65" s="182">
        <v>31</v>
      </c>
      <c r="AR65" s="186">
        <v>1</v>
      </c>
      <c r="AS65" s="186"/>
      <c r="AT65" s="173"/>
      <c r="AU65" s="143"/>
      <c r="AV65" s="143"/>
      <c r="AW65" s="182"/>
    </row>
    <row r="66" spans="1:49" ht="15">
      <c r="A66" s="128" t="s">
        <v>167</v>
      </c>
      <c r="B66" s="143">
        <v>101</v>
      </c>
      <c r="C66" s="143">
        <v>277</v>
      </c>
      <c r="D66" s="182">
        <v>187.66</v>
      </c>
      <c r="E66" s="182">
        <v>263.21</v>
      </c>
      <c r="F66" s="182">
        <v>271.98</v>
      </c>
      <c r="G66" s="182">
        <v>429.92</v>
      </c>
      <c r="H66" s="143">
        <v>18</v>
      </c>
      <c r="I66" s="143">
        <v>51</v>
      </c>
      <c r="J66" s="182">
        <v>51.62</v>
      </c>
      <c r="K66" s="182">
        <v>14.59</v>
      </c>
      <c r="L66" s="182">
        <v>69.51</v>
      </c>
      <c r="M66" s="182">
        <v>19.62</v>
      </c>
      <c r="N66" s="144">
        <v>9</v>
      </c>
      <c r="O66" s="143">
        <v>17</v>
      </c>
      <c r="P66" s="143">
        <v>56.81</v>
      </c>
      <c r="Q66" s="182">
        <v>10.07</v>
      </c>
      <c r="R66" s="182">
        <v>56.96</v>
      </c>
      <c r="S66" s="187">
        <v>14.98</v>
      </c>
      <c r="T66" s="186">
        <v>18</v>
      </c>
      <c r="U66" s="172">
        <v>22</v>
      </c>
      <c r="V66" s="143">
        <v>132.65</v>
      </c>
      <c r="W66" s="182">
        <v>7.18</v>
      </c>
      <c r="X66" s="182">
        <v>146.73</v>
      </c>
      <c r="Y66" s="182">
        <v>10.52</v>
      </c>
      <c r="Z66" s="186">
        <v>4</v>
      </c>
      <c r="AA66" s="144">
        <v>33</v>
      </c>
      <c r="AB66" s="143">
        <v>21.11</v>
      </c>
      <c r="AC66" s="143">
        <v>22.72</v>
      </c>
      <c r="AD66" s="182">
        <v>23.71</v>
      </c>
      <c r="AE66" s="182">
        <v>26.01</v>
      </c>
      <c r="AF66" s="186">
        <v>1</v>
      </c>
      <c r="AG66" s="182">
        <v>5</v>
      </c>
      <c r="AH66" s="143">
        <v>0.7</v>
      </c>
      <c r="AI66" s="143">
        <v>14.73</v>
      </c>
      <c r="AJ66" s="182">
        <v>0.78</v>
      </c>
      <c r="AK66" s="182">
        <v>41.57</v>
      </c>
      <c r="AL66" s="186">
        <v>4</v>
      </c>
      <c r="AM66" s="186">
        <v>7</v>
      </c>
      <c r="AN66" s="144">
        <v>24.5</v>
      </c>
      <c r="AO66" s="143">
        <v>2.76</v>
      </c>
      <c r="AP66" s="143">
        <v>43.18</v>
      </c>
      <c r="AQ66" s="182">
        <v>3.82</v>
      </c>
      <c r="AR66" s="186"/>
      <c r="AS66" s="186"/>
      <c r="AT66" s="173"/>
      <c r="AU66" s="143"/>
      <c r="AV66" s="143"/>
      <c r="AW66" s="182"/>
    </row>
    <row r="67" spans="1:49" ht="15">
      <c r="A67" s="128" t="s">
        <v>168</v>
      </c>
      <c r="B67" s="143">
        <v>123</v>
      </c>
      <c r="C67" s="143">
        <v>181</v>
      </c>
      <c r="D67" s="182">
        <v>722.69</v>
      </c>
      <c r="E67" s="182">
        <v>568.89</v>
      </c>
      <c r="F67" s="182">
        <v>842.08</v>
      </c>
      <c r="G67" s="182">
        <v>677.56</v>
      </c>
      <c r="H67" s="143">
        <v>11</v>
      </c>
      <c r="I67" s="143">
        <v>3</v>
      </c>
      <c r="J67" s="182">
        <v>143.04</v>
      </c>
      <c r="K67" s="182">
        <v>47.25</v>
      </c>
      <c r="L67" s="182">
        <v>155.64</v>
      </c>
      <c r="M67" s="182">
        <v>53.81</v>
      </c>
      <c r="N67" s="144">
        <v>2</v>
      </c>
      <c r="O67" s="143">
        <v>6</v>
      </c>
      <c r="P67" s="143">
        <v>12.99</v>
      </c>
      <c r="Q67" s="182">
        <v>43.52</v>
      </c>
      <c r="R67" s="182">
        <v>14.49</v>
      </c>
      <c r="S67" s="187">
        <v>48.52</v>
      </c>
      <c r="T67" s="186">
        <v>27</v>
      </c>
      <c r="U67" s="172">
        <v>33</v>
      </c>
      <c r="V67" s="143">
        <v>373.36</v>
      </c>
      <c r="W67" s="182">
        <v>532.24</v>
      </c>
      <c r="X67" s="182">
        <v>412.95</v>
      </c>
      <c r="Y67" s="182">
        <v>558.73</v>
      </c>
      <c r="Z67" s="186">
        <v>5</v>
      </c>
      <c r="AA67" s="144">
        <v>54</v>
      </c>
      <c r="AB67" s="143">
        <v>30.46</v>
      </c>
      <c r="AC67" s="143">
        <v>392.94</v>
      </c>
      <c r="AD67" s="182">
        <v>31.15</v>
      </c>
      <c r="AE67" s="182">
        <v>447.15</v>
      </c>
      <c r="AF67" s="186">
        <v>1</v>
      </c>
      <c r="AG67" s="182">
        <v>1</v>
      </c>
      <c r="AH67" s="143">
        <v>8.47</v>
      </c>
      <c r="AI67" s="143">
        <v>16.85</v>
      </c>
      <c r="AJ67" s="182">
        <v>9</v>
      </c>
      <c r="AK67" s="182">
        <v>18.79</v>
      </c>
      <c r="AL67" s="186">
        <v>27</v>
      </c>
      <c r="AM67" s="186">
        <v>18</v>
      </c>
      <c r="AN67" s="144">
        <v>416.16</v>
      </c>
      <c r="AO67" s="143">
        <v>309.97</v>
      </c>
      <c r="AP67" s="143">
        <v>444.14</v>
      </c>
      <c r="AQ67" s="182">
        <v>324.29</v>
      </c>
      <c r="AR67" s="186"/>
      <c r="AS67" s="186"/>
      <c r="AT67" s="173"/>
      <c r="AU67" s="143"/>
      <c r="AV67" s="143"/>
      <c r="AW67" s="182"/>
    </row>
    <row r="68" spans="1:49" ht="15">
      <c r="A68" s="128" t="s">
        <v>169</v>
      </c>
      <c r="B68" s="143">
        <v>133</v>
      </c>
      <c r="C68" s="143">
        <v>220</v>
      </c>
      <c r="D68" s="182">
        <v>268.14</v>
      </c>
      <c r="E68" s="182">
        <v>402.44</v>
      </c>
      <c r="F68" s="182">
        <v>310.89</v>
      </c>
      <c r="G68" s="182">
        <v>668.03</v>
      </c>
      <c r="H68" s="143">
        <v>17</v>
      </c>
      <c r="I68" s="143">
        <v>33</v>
      </c>
      <c r="J68" s="182">
        <v>61.9</v>
      </c>
      <c r="K68" s="182">
        <v>65.7</v>
      </c>
      <c r="L68" s="182">
        <v>61.92</v>
      </c>
      <c r="M68" s="182">
        <v>72.94</v>
      </c>
      <c r="N68" s="144">
        <v>11</v>
      </c>
      <c r="O68" s="143">
        <v>8</v>
      </c>
      <c r="P68" s="143">
        <v>20.34</v>
      </c>
      <c r="Q68" s="182">
        <v>9.97</v>
      </c>
      <c r="R68" s="182">
        <v>24.57</v>
      </c>
      <c r="S68" s="187">
        <v>13.12</v>
      </c>
      <c r="T68" s="186">
        <v>22</v>
      </c>
      <c r="U68" s="172">
        <v>28</v>
      </c>
      <c r="V68" s="143">
        <v>88.49</v>
      </c>
      <c r="W68" s="182">
        <v>84.75</v>
      </c>
      <c r="X68" s="182">
        <v>98.81</v>
      </c>
      <c r="Y68" s="182">
        <v>124.91</v>
      </c>
      <c r="Z68" s="186">
        <v>4</v>
      </c>
      <c r="AA68" s="144">
        <v>1</v>
      </c>
      <c r="AB68" s="143">
        <v>16.25</v>
      </c>
      <c r="AC68" s="143">
        <v>1.4</v>
      </c>
      <c r="AD68" s="182">
        <v>18.28</v>
      </c>
      <c r="AE68" s="182">
        <v>6.4</v>
      </c>
      <c r="AF68" s="186"/>
      <c r="AG68" s="182"/>
      <c r="AH68" s="143"/>
      <c r="AI68" s="143"/>
      <c r="AJ68" s="182"/>
      <c r="AK68" s="182"/>
      <c r="AL68" s="186">
        <v>2</v>
      </c>
      <c r="AM68" s="186"/>
      <c r="AN68" s="144">
        <v>15.76</v>
      </c>
      <c r="AO68" s="143"/>
      <c r="AP68" s="143">
        <v>20.42</v>
      </c>
      <c r="AQ68" s="182"/>
      <c r="AR68" s="186"/>
      <c r="AS68" s="186"/>
      <c r="AT68" s="173"/>
      <c r="AU68" s="143"/>
      <c r="AV68" s="143"/>
      <c r="AW68" s="182"/>
    </row>
    <row r="69" spans="1:49" ht="15">
      <c r="A69" s="128" t="s">
        <v>206</v>
      </c>
      <c r="B69" s="143">
        <v>71</v>
      </c>
      <c r="C69" s="143">
        <v>298</v>
      </c>
      <c r="D69" s="182">
        <v>86.85</v>
      </c>
      <c r="E69" s="182">
        <v>236.68</v>
      </c>
      <c r="F69" s="182">
        <v>93.74</v>
      </c>
      <c r="G69" s="182">
        <v>836.459999999999</v>
      </c>
      <c r="H69" s="143">
        <v>7</v>
      </c>
      <c r="I69" s="143">
        <v>18</v>
      </c>
      <c r="J69" s="182">
        <v>11.81</v>
      </c>
      <c r="K69" s="182">
        <v>27.32</v>
      </c>
      <c r="L69" s="182">
        <v>34.71</v>
      </c>
      <c r="M69" s="182">
        <v>30.6</v>
      </c>
      <c r="N69" s="144">
        <v>3</v>
      </c>
      <c r="O69" s="143">
        <v>4</v>
      </c>
      <c r="P69" s="143">
        <v>28.69</v>
      </c>
      <c r="Q69" s="182">
        <v>2.25</v>
      </c>
      <c r="R69" s="182">
        <v>28.69</v>
      </c>
      <c r="S69" s="187">
        <v>3.25</v>
      </c>
      <c r="T69" s="186">
        <v>7</v>
      </c>
      <c r="U69" s="172">
        <v>10</v>
      </c>
      <c r="V69" s="143">
        <v>38.06</v>
      </c>
      <c r="W69" s="182">
        <v>17.4</v>
      </c>
      <c r="X69" s="182">
        <v>38.34</v>
      </c>
      <c r="Y69" s="182">
        <v>17.45</v>
      </c>
      <c r="Z69" s="186">
        <v>2</v>
      </c>
      <c r="AA69" s="144">
        <v>4</v>
      </c>
      <c r="AB69" s="143">
        <v>6.42</v>
      </c>
      <c r="AC69" s="143">
        <v>5.13</v>
      </c>
      <c r="AD69" s="182">
        <v>6.42</v>
      </c>
      <c r="AE69" s="182">
        <v>5.85</v>
      </c>
      <c r="AF69" s="186">
        <v>1</v>
      </c>
      <c r="AG69" s="182"/>
      <c r="AH69" s="143">
        <v>2.2</v>
      </c>
      <c r="AI69" s="143"/>
      <c r="AJ69" s="182">
        <v>2.2</v>
      </c>
      <c r="AK69" s="182"/>
      <c r="AL69" s="186"/>
      <c r="AM69" s="186"/>
      <c r="AN69" s="144"/>
      <c r="AO69" s="143"/>
      <c r="AP69" s="143"/>
      <c r="AQ69" s="182"/>
      <c r="AR69" s="186">
        <v>1</v>
      </c>
      <c r="AS69" s="186"/>
      <c r="AT69" s="173"/>
      <c r="AU69" s="143"/>
      <c r="AV69" s="143"/>
      <c r="AW69" s="182"/>
    </row>
    <row r="70" spans="1:49" ht="15">
      <c r="A70" s="128" t="s">
        <v>426</v>
      </c>
      <c r="B70" s="143">
        <v>253</v>
      </c>
      <c r="C70" s="143">
        <v>844</v>
      </c>
      <c r="D70" s="182">
        <v>826.57</v>
      </c>
      <c r="E70" s="182">
        <v>1746.06</v>
      </c>
      <c r="F70" s="182">
        <v>1080.95</v>
      </c>
      <c r="G70" s="182">
        <v>2284.15</v>
      </c>
      <c r="H70" s="143">
        <v>17</v>
      </c>
      <c r="I70" s="143">
        <v>5</v>
      </c>
      <c r="J70" s="182">
        <v>729.73</v>
      </c>
      <c r="K70" s="182">
        <v>28.12</v>
      </c>
      <c r="L70" s="182">
        <v>758.13</v>
      </c>
      <c r="M70" s="182">
        <v>32.65</v>
      </c>
      <c r="N70" s="144">
        <v>9</v>
      </c>
      <c r="O70" s="143">
        <v>9</v>
      </c>
      <c r="P70" s="143">
        <v>32.97</v>
      </c>
      <c r="Q70" s="182">
        <v>24.29</v>
      </c>
      <c r="R70" s="182">
        <v>41.97</v>
      </c>
      <c r="S70" s="187">
        <v>26.4</v>
      </c>
      <c r="T70" s="186">
        <v>15</v>
      </c>
      <c r="U70" s="172">
        <v>16</v>
      </c>
      <c r="V70" s="143">
        <v>251.96</v>
      </c>
      <c r="W70" s="182">
        <v>227.99</v>
      </c>
      <c r="X70" s="182">
        <v>265.62</v>
      </c>
      <c r="Y70" s="182">
        <v>238.11</v>
      </c>
      <c r="Z70" s="186">
        <v>8</v>
      </c>
      <c r="AA70" s="144">
        <v>7</v>
      </c>
      <c r="AB70" s="143">
        <v>23.49</v>
      </c>
      <c r="AC70" s="143">
        <v>45.79</v>
      </c>
      <c r="AD70" s="182">
        <v>26.67</v>
      </c>
      <c r="AE70" s="182">
        <v>53.92</v>
      </c>
      <c r="AF70" s="186">
        <v>2</v>
      </c>
      <c r="AG70" s="182"/>
      <c r="AH70" s="143">
        <v>9.3</v>
      </c>
      <c r="AI70" s="143"/>
      <c r="AJ70" s="182">
        <v>12.6</v>
      </c>
      <c r="AK70" s="182"/>
      <c r="AL70" s="186">
        <v>8</v>
      </c>
      <c r="AM70" s="186"/>
      <c r="AN70" s="144">
        <v>70.6</v>
      </c>
      <c r="AO70" s="143"/>
      <c r="AP70" s="143">
        <v>78.15</v>
      </c>
      <c r="AQ70" s="182"/>
      <c r="AR70" s="186">
        <v>1</v>
      </c>
      <c r="AS70" s="186"/>
      <c r="AT70" s="173"/>
      <c r="AU70" s="143"/>
      <c r="AV70" s="143"/>
      <c r="AW70" s="182"/>
    </row>
    <row r="71" spans="1:49" ht="15">
      <c r="A71" s="128" t="s">
        <v>99</v>
      </c>
      <c r="B71" s="143">
        <v>27</v>
      </c>
      <c r="C71" s="143">
        <v>105</v>
      </c>
      <c r="D71" s="182">
        <v>54.24</v>
      </c>
      <c r="E71" s="182">
        <v>82.6000000000001</v>
      </c>
      <c r="F71" s="182">
        <v>57.32</v>
      </c>
      <c r="G71" s="182">
        <v>137.72</v>
      </c>
      <c r="H71" s="143">
        <v>2</v>
      </c>
      <c r="I71" s="143">
        <v>8</v>
      </c>
      <c r="J71" s="182">
        <v>2.64</v>
      </c>
      <c r="K71" s="182">
        <v>9.91</v>
      </c>
      <c r="L71" s="182">
        <v>2.64</v>
      </c>
      <c r="M71" s="182">
        <v>10.96</v>
      </c>
      <c r="N71" s="144"/>
      <c r="O71" s="143">
        <v>12</v>
      </c>
      <c r="P71" s="143"/>
      <c r="Q71" s="182">
        <v>4.9</v>
      </c>
      <c r="R71" s="182"/>
      <c r="S71" s="187">
        <v>6.51</v>
      </c>
      <c r="T71" s="186">
        <v>3</v>
      </c>
      <c r="U71" s="172">
        <v>5</v>
      </c>
      <c r="V71" s="143">
        <v>30.12</v>
      </c>
      <c r="W71" s="182">
        <v>15.95</v>
      </c>
      <c r="X71" s="182">
        <v>32.5</v>
      </c>
      <c r="Y71" s="182">
        <v>18.61</v>
      </c>
      <c r="Z71" s="186"/>
      <c r="AA71" s="144">
        <v>1</v>
      </c>
      <c r="AB71" s="143"/>
      <c r="AC71" s="143">
        <v>0.33</v>
      </c>
      <c r="AD71" s="182"/>
      <c r="AE71" s="182">
        <v>0.41</v>
      </c>
      <c r="AF71" s="186"/>
      <c r="AG71" s="182"/>
      <c r="AH71" s="143"/>
      <c r="AI71" s="143"/>
      <c r="AJ71" s="182"/>
      <c r="AK71" s="182"/>
      <c r="AL71" s="186">
        <v>1</v>
      </c>
      <c r="AM71" s="186"/>
      <c r="AN71" s="144">
        <v>4.02</v>
      </c>
      <c r="AO71" s="143"/>
      <c r="AP71" s="143">
        <v>4.02</v>
      </c>
      <c r="AQ71" s="182"/>
      <c r="AR71" s="186"/>
      <c r="AS71" s="186"/>
      <c r="AT71" s="173"/>
      <c r="AU71" s="143"/>
      <c r="AV71" s="143"/>
      <c r="AW71" s="182"/>
    </row>
    <row r="72" spans="1:49" ht="15">
      <c r="A72" s="128" t="s">
        <v>100</v>
      </c>
      <c r="B72" s="143">
        <v>78</v>
      </c>
      <c r="C72" s="143">
        <v>176</v>
      </c>
      <c r="D72" s="182">
        <v>114.28</v>
      </c>
      <c r="E72" s="182">
        <v>176.07</v>
      </c>
      <c r="F72" s="182">
        <v>117.85</v>
      </c>
      <c r="G72" s="182">
        <v>186.69</v>
      </c>
      <c r="H72" s="143">
        <v>23</v>
      </c>
      <c r="I72" s="143">
        <v>17</v>
      </c>
      <c r="J72" s="182">
        <v>29.97</v>
      </c>
      <c r="K72" s="182">
        <v>15.2</v>
      </c>
      <c r="L72" s="182">
        <v>30.93</v>
      </c>
      <c r="M72" s="182">
        <v>15.41</v>
      </c>
      <c r="N72" s="144">
        <v>7</v>
      </c>
      <c r="O72" s="143">
        <v>10</v>
      </c>
      <c r="P72" s="143">
        <v>4.15</v>
      </c>
      <c r="Q72" s="182">
        <v>15.89</v>
      </c>
      <c r="R72" s="182">
        <v>4.25</v>
      </c>
      <c r="S72" s="187">
        <v>16.75</v>
      </c>
      <c r="T72" s="186">
        <v>13</v>
      </c>
      <c r="U72" s="172">
        <v>14</v>
      </c>
      <c r="V72" s="143">
        <v>28.9</v>
      </c>
      <c r="W72" s="182">
        <v>26.54</v>
      </c>
      <c r="X72" s="182">
        <v>29.5</v>
      </c>
      <c r="Y72" s="182">
        <v>26.56</v>
      </c>
      <c r="Z72" s="186">
        <v>5</v>
      </c>
      <c r="AA72" s="144">
        <v>3</v>
      </c>
      <c r="AB72" s="143">
        <v>9.18</v>
      </c>
      <c r="AC72" s="143">
        <v>3.26</v>
      </c>
      <c r="AD72" s="182">
        <v>10.56</v>
      </c>
      <c r="AE72" s="182">
        <v>4.06</v>
      </c>
      <c r="AF72" s="186">
        <v>1</v>
      </c>
      <c r="AG72" s="182">
        <v>2</v>
      </c>
      <c r="AH72" s="143">
        <v>5</v>
      </c>
      <c r="AI72" s="143">
        <v>1.4</v>
      </c>
      <c r="AJ72" s="182">
        <v>5.05</v>
      </c>
      <c r="AK72" s="182">
        <v>1.4</v>
      </c>
      <c r="AL72" s="186"/>
      <c r="AM72" s="186"/>
      <c r="AN72" s="144"/>
      <c r="AO72" s="143"/>
      <c r="AP72" s="143"/>
      <c r="AQ72" s="182"/>
      <c r="AR72" s="186"/>
      <c r="AS72" s="186"/>
      <c r="AT72" s="173"/>
      <c r="AU72" s="143"/>
      <c r="AV72" s="143"/>
      <c r="AW72" s="182"/>
    </row>
    <row r="73" spans="1:49" ht="15">
      <c r="A73" s="128" t="s">
        <v>101</v>
      </c>
      <c r="B73" s="143">
        <v>50</v>
      </c>
      <c r="C73" s="143">
        <v>77</v>
      </c>
      <c r="D73" s="182">
        <v>63.97</v>
      </c>
      <c r="E73" s="182">
        <v>97.86</v>
      </c>
      <c r="F73" s="182">
        <v>76.95</v>
      </c>
      <c r="G73" s="182">
        <v>114.78</v>
      </c>
      <c r="H73" s="143"/>
      <c r="I73" s="143"/>
      <c r="J73" s="182"/>
      <c r="K73" s="182"/>
      <c r="L73" s="182"/>
      <c r="M73" s="182"/>
      <c r="N73" s="144">
        <v>1</v>
      </c>
      <c r="O73" s="143">
        <v>2</v>
      </c>
      <c r="P73" s="143">
        <v>7.5</v>
      </c>
      <c r="Q73" s="182">
        <v>3.05</v>
      </c>
      <c r="R73" s="182">
        <v>7.7</v>
      </c>
      <c r="S73" s="187">
        <v>3.72</v>
      </c>
      <c r="T73" s="186">
        <v>1</v>
      </c>
      <c r="U73" s="172"/>
      <c r="V73" s="143">
        <v>6.72</v>
      </c>
      <c r="W73" s="182"/>
      <c r="X73" s="182">
        <v>7.5</v>
      </c>
      <c r="Y73" s="182"/>
      <c r="Z73" s="186">
        <v>2</v>
      </c>
      <c r="AA73" s="144">
        <v>1</v>
      </c>
      <c r="AB73" s="143">
        <v>4.56</v>
      </c>
      <c r="AC73" s="143">
        <v>3.41</v>
      </c>
      <c r="AD73" s="182">
        <v>4.8</v>
      </c>
      <c r="AE73" s="182">
        <v>3.43</v>
      </c>
      <c r="AF73" s="186"/>
      <c r="AG73" s="182"/>
      <c r="AH73" s="143"/>
      <c r="AI73" s="143"/>
      <c r="AJ73" s="182"/>
      <c r="AK73" s="182"/>
      <c r="AL73" s="186"/>
      <c r="AM73" s="186"/>
      <c r="AN73" s="144"/>
      <c r="AO73" s="143"/>
      <c r="AP73" s="143"/>
      <c r="AQ73" s="182"/>
      <c r="AR73" s="186"/>
      <c r="AS73" s="186"/>
      <c r="AT73" s="173"/>
      <c r="AU73" s="143"/>
      <c r="AV73" s="143"/>
      <c r="AW73" s="182"/>
    </row>
    <row r="74" spans="1:49" ht="15">
      <c r="A74" s="128" t="s">
        <v>102</v>
      </c>
      <c r="B74" s="143">
        <v>255</v>
      </c>
      <c r="C74" s="143">
        <v>475</v>
      </c>
      <c r="D74" s="182">
        <v>378.79</v>
      </c>
      <c r="E74" s="182">
        <v>795.199999999999</v>
      </c>
      <c r="F74" s="182">
        <v>484.05</v>
      </c>
      <c r="G74" s="182">
        <v>996.93</v>
      </c>
      <c r="H74" s="143">
        <v>21</v>
      </c>
      <c r="I74" s="143">
        <v>8</v>
      </c>
      <c r="J74" s="182">
        <v>74.19</v>
      </c>
      <c r="K74" s="182">
        <v>16.85</v>
      </c>
      <c r="L74" s="182">
        <v>91.89</v>
      </c>
      <c r="M74" s="182">
        <v>18.15</v>
      </c>
      <c r="N74" s="144">
        <v>9</v>
      </c>
      <c r="O74" s="143">
        <v>24</v>
      </c>
      <c r="P74" s="143">
        <v>14.26</v>
      </c>
      <c r="Q74" s="182">
        <v>58.42</v>
      </c>
      <c r="R74" s="182">
        <v>15.77</v>
      </c>
      <c r="S74" s="187">
        <v>66.25</v>
      </c>
      <c r="T74" s="186">
        <v>21</v>
      </c>
      <c r="U74" s="172">
        <v>6</v>
      </c>
      <c r="V74" s="143">
        <v>79.66</v>
      </c>
      <c r="W74" s="182">
        <v>118.91</v>
      </c>
      <c r="X74" s="182">
        <v>86.54</v>
      </c>
      <c r="Y74" s="182">
        <v>123.05</v>
      </c>
      <c r="Z74" s="186">
        <v>3</v>
      </c>
      <c r="AA74" s="144">
        <v>37</v>
      </c>
      <c r="AB74" s="143">
        <v>4.2</v>
      </c>
      <c r="AC74" s="143">
        <v>68.09</v>
      </c>
      <c r="AD74" s="182">
        <v>6.16</v>
      </c>
      <c r="AE74" s="182">
        <v>85.53</v>
      </c>
      <c r="AF74" s="186"/>
      <c r="AG74" s="182"/>
      <c r="AH74" s="143"/>
      <c r="AI74" s="143"/>
      <c r="AJ74" s="182"/>
      <c r="AK74" s="182"/>
      <c r="AL74" s="186">
        <v>16</v>
      </c>
      <c r="AM74" s="186">
        <v>1</v>
      </c>
      <c r="AN74" s="144">
        <v>65.03</v>
      </c>
      <c r="AO74" s="143">
        <v>1.11</v>
      </c>
      <c r="AP74" s="143">
        <v>74.79</v>
      </c>
      <c r="AQ74" s="182">
        <v>1.11</v>
      </c>
      <c r="AR74" s="186"/>
      <c r="AS74" s="186"/>
      <c r="AT74" s="173"/>
      <c r="AU74" s="143"/>
      <c r="AV74" s="143"/>
      <c r="AW74" s="182"/>
    </row>
    <row r="75" spans="1:49" ht="15">
      <c r="A75" s="128" t="s">
        <v>103</v>
      </c>
      <c r="B75" s="143">
        <v>22</v>
      </c>
      <c r="C75" s="143">
        <v>71</v>
      </c>
      <c r="D75" s="182">
        <v>24.28</v>
      </c>
      <c r="E75" s="182">
        <v>34.2</v>
      </c>
      <c r="F75" s="182">
        <v>29.31</v>
      </c>
      <c r="G75" s="182">
        <v>95.56</v>
      </c>
      <c r="H75" s="143">
        <v>3</v>
      </c>
      <c r="I75" s="143"/>
      <c r="J75" s="182">
        <v>2.44</v>
      </c>
      <c r="K75" s="182"/>
      <c r="L75" s="182">
        <v>2.73</v>
      </c>
      <c r="M75" s="182"/>
      <c r="N75" s="144">
        <v>1</v>
      </c>
      <c r="O75" s="143">
        <v>3</v>
      </c>
      <c r="P75" s="143">
        <v>0.4</v>
      </c>
      <c r="Q75" s="182">
        <v>1.33</v>
      </c>
      <c r="R75" s="182">
        <v>0.6</v>
      </c>
      <c r="S75" s="187">
        <v>2.17</v>
      </c>
      <c r="T75" s="186">
        <v>3</v>
      </c>
      <c r="U75" s="172">
        <v>2</v>
      </c>
      <c r="V75" s="143">
        <v>4.3</v>
      </c>
      <c r="W75" s="182">
        <v>8.22</v>
      </c>
      <c r="X75" s="182">
        <v>5.81</v>
      </c>
      <c r="Y75" s="182">
        <v>10.3</v>
      </c>
      <c r="Z75" s="186">
        <v>1</v>
      </c>
      <c r="AA75" s="144">
        <v>5</v>
      </c>
      <c r="AB75" s="143">
        <v>0.6</v>
      </c>
      <c r="AC75" s="143">
        <v>3.02</v>
      </c>
      <c r="AD75" s="182">
        <v>0.71</v>
      </c>
      <c r="AE75" s="182">
        <v>7.64</v>
      </c>
      <c r="AF75" s="186"/>
      <c r="AG75" s="182"/>
      <c r="AH75" s="143"/>
      <c r="AI75" s="143"/>
      <c r="AJ75" s="182"/>
      <c r="AK75" s="182"/>
      <c r="AL75" s="186">
        <v>1</v>
      </c>
      <c r="AM75" s="186"/>
      <c r="AN75" s="144">
        <v>1.02</v>
      </c>
      <c r="AO75" s="143"/>
      <c r="AP75" s="143">
        <v>1.17</v>
      </c>
      <c r="AQ75" s="182"/>
      <c r="AR75" s="186"/>
      <c r="AS75" s="186"/>
      <c r="AT75" s="173"/>
      <c r="AU75" s="143"/>
      <c r="AV75" s="143"/>
      <c r="AW75" s="182"/>
    </row>
    <row r="76" spans="1:49" ht="15">
      <c r="A76" s="128" t="s">
        <v>104</v>
      </c>
      <c r="B76" s="143">
        <v>100</v>
      </c>
      <c r="C76" s="143">
        <v>125</v>
      </c>
      <c r="D76" s="182">
        <v>174.12</v>
      </c>
      <c r="E76" s="182">
        <v>364.12</v>
      </c>
      <c r="F76" s="182">
        <v>190.88</v>
      </c>
      <c r="G76" s="182">
        <v>396.51</v>
      </c>
      <c r="H76" s="143">
        <v>12</v>
      </c>
      <c r="I76" s="143">
        <v>6</v>
      </c>
      <c r="J76" s="182">
        <v>83.78</v>
      </c>
      <c r="K76" s="182">
        <v>20.25</v>
      </c>
      <c r="L76" s="182">
        <v>88.16</v>
      </c>
      <c r="M76" s="182">
        <v>22.12</v>
      </c>
      <c r="N76" s="144">
        <v>6</v>
      </c>
      <c r="O76" s="143">
        <v>15</v>
      </c>
      <c r="P76" s="143">
        <v>10.98</v>
      </c>
      <c r="Q76" s="182">
        <v>32.24</v>
      </c>
      <c r="R76" s="182">
        <v>12.01</v>
      </c>
      <c r="S76" s="187">
        <v>36.65</v>
      </c>
      <c r="T76" s="186">
        <v>12</v>
      </c>
      <c r="U76" s="172">
        <v>11</v>
      </c>
      <c r="V76" s="143">
        <v>90.25</v>
      </c>
      <c r="W76" s="182">
        <v>53.29</v>
      </c>
      <c r="X76" s="182">
        <v>95.29</v>
      </c>
      <c r="Y76" s="182">
        <v>59.28</v>
      </c>
      <c r="Z76" s="186">
        <v>8</v>
      </c>
      <c r="AA76" s="144">
        <v>16</v>
      </c>
      <c r="AB76" s="143">
        <v>18.09</v>
      </c>
      <c r="AC76" s="143">
        <v>38.3</v>
      </c>
      <c r="AD76" s="182">
        <v>19.09</v>
      </c>
      <c r="AE76" s="182">
        <v>43.6</v>
      </c>
      <c r="AF76" s="186">
        <v>2</v>
      </c>
      <c r="AG76" s="182">
        <v>5</v>
      </c>
      <c r="AH76" s="143">
        <v>5.64</v>
      </c>
      <c r="AI76" s="143">
        <v>20.73</v>
      </c>
      <c r="AJ76" s="182">
        <v>5.68</v>
      </c>
      <c r="AK76" s="182">
        <v>22.57</v>
      </c>
      <c r="AL76" s="186">
        <v>12</v>
      </c>
      <c r="AM76" s="186">
        <v>5</v>
      </c>
      <c r="AN76" s="144">
        <v>88.53</v>
      </c>
      <c r="AO76" s="143">
        <v>45.36</v>
      </c>
      <c r="AP76" s="143">
        <v>93.16</v>
      </c>
      <c r="AQ76" s="182">
        <v>46.83</v>
      </c>
      <c r="AR76" s="186"/>
      <c r="AS76" s="186"/>
      <c r="AT76" s="173"/>
      <c r="AU76" s="143"/>
      <c r="AV76" s="143"/>
      <c r="AW76" s="182"/>
    </row>
    <row r="77" spans="1:49" ht="15">
      <c r="A77" s="128" t="s">
        <v>105</v>
      </c>
      <c r="B77" s="143">
        <v>79</v>
      </c>
      <c r="C77" s="143">
        <v>89</v>
      </c>
      <c r="D77" s="182">
        <v>85.56</v>
      </c>
      <c r="E77" s="182">
        <v>57.7</v>
      </c>
      <c r="F77" s="182">
        <v>353.62</v>
      </c>
      <c r="G77" s="182">
        <v>119.57</v>
      </c>
      <c r="H77" s="143">
        <v>10</v>
      </c>
      <c r="I77" s="143">
        <v>1</v>
      </c>
      <c r="J77" s="182">
        <v>21.62</v>
      </c>
      <c r="K77" s="182">
        <v>4.26</v>
      </c>
      <c r="L77" s="182">
        <v>22.32</v>
      </c>
      <c r="M77" s="182">
        <v>4.26</v>
      </c>
      <c r="N77" s="144">
        <v>1</v>
      </c>
      <c r="O77" s="143">
        <v>2</v>
      </c>
      <c r="P77" s="143">
        <v>0.4</v>
      </c>
      <c r="Q77" s="182">
        <v>0.64</v>
      </c>
      <c r="R77" s="182">
        <v>0.4</v>
      </c>
      <c r="S77" s="187">
        <v>0.91</v>
      </c>
      <c r="T77" s="186">
        <v>17</v>
      </c>
      <c r="U77" s="172">
        <v>4</v>
      </c>
      <c r="V77" s="143">
        <v>42.3</v>
      </c>
      <c r="W77" s="182">
        <v>10.62</v>
      </c>
      <c r="X77" s="182">
        <v>150.65</v>
      </c>
      <c r="Y77" s="182">
        <v>12.24</v>
      </c>
      <c r="Z77" s="186">
        <v>1</v>
      </c>
      <c r="AA77" s="144">
        <v>15</v>
      </c>
      <c r="AB77" s="143">
        <v>0.35</v>
      </c>
      <c r="AC77" s="143">
        <v>21.74</v>
      </c>
      <c r="AD77" s="182">
        <v>0.35</v>
      </c>
      <c r="AE77" s="182">
        <v>36.47</v>
      </c>
      <c r="AF77" s="186"/>
      <c r="AG77" s="182"/>
      <c r="AH77" s="143"/>
      <c r="AI77" s="143"/>
      <c r="AJ77" s="182"/>
      <c r="AK77" s="182"/>
      <c r="AL77" s="186">
        <v>3</v>
      </c>
      <c r="AM77" s="186">
        <v>1</v>
      </c>
      <c r="AN77" s="144">
        <v>15.69</v>
      </c>
      <c r="AO77" s="143">
        <v>8.23</v>
      </c>
      <c r="AP77" s="143">
        <v>20.74</v>
      </c>
      <c r="AQ77" s="182">
        <v>8.33</v>
      </c>
      <c r="AR77" s="186"/>
      <c r="AS77" s="186"/>
      <c r="AT77" s="173"/>
      <c r="AU77" s="143"/>
      <c r="AV77" s="143"/>
      <c r="AW77" s="182"/>
    </row>
    <row r="78" spans="1:49" ht="15">
      <c r="A78" s="128" t="s">
        <v>106</v>
      </c>
      <c r="B78" s="143">
        <v>65</v>
      </c>
      <c r="C78" s="143">
        <v>238</v>
      </c>
      <c r="D78" s="182">
        <v>74.83</v>
      </c>
      <c r="E78" s="182">
        <v>203.89</v>
      </c>
      <c r="F78" s="182">
        <v>94.72</v>
      </c>
      <c r="G78" s="182">
        <v>275.33</v>
      </c>
      <c r="H78" s="143">
        <v>9</v>
      </c>
      <c r="I78" s="143">
        <v>4</v>
      </c>
      <c r="J78" s="182">
        <v>54.79</v>
      </c>
      <c r="K78" s="182">
        <v>21.39</v>
      </c>
      <c r="L78" s="182">
        <v>56.03</v>
      </c>
      <c r="M78" s="182">
        <v>25.23</v>
      </c>
      <c r="N78" s="144">
        <v>1</v>
      </c>
      <c r="O78" s="143">
        <v>13</v>
      </c>
      <c r="P78" s="143">
        <v>0.38</v>
      </c>
      <c r="Q78" s="182">
        <v>13.5</v>
      </c>
      <c r="R78" s="182">
        <v>1.75</v>
      </c>
      <c r="S78" s="187">
        <v>21.42</v>
      </c>
      <c r="T78" s="186">
        <v>12</v>
      </c>
      <c r="U78" s="172">
        <v>5</v>
      </c>
      <c r="V78" s="143">
        <v>46.07</v>
      </c>
      <c r="W78" s="182">
        <v>16.97</v>
      </c>
      <c r="X78" s="182">
        <v>52.2</v>
      </c>
      <c r="Y78" s="182">
        <v>18.92</v>
      </c>
      <c r="Z78" s="186"/>
      <c r="AA78" s="144">
        <v>17</v>
      </c>
      <c r="AB78" s="143"/>
      <c r="AC78" s="143">
        <v>31.39</v>
      </c>
      <c r="AD78" s="182"/>
      <c r="AE78" s="182">
        <v>38.84</v>
      </c>
      <c r="AF78" s="186"/>
      <c r="AG78" s="182"/>
      <c r="AH78" s="143"/>
      <c r="AI78" s="143"/>
      <c r="AJ78" s="182"/>
      <c r="AK78" s="182"/>
      <c r="AL78" s="186">
        <v>7</v>
      </c>
      <c r="AM78" s="186">
        <v>1</v>
      </c>
      <c r="AN78" s="144">
        <v>35.95</v>
      </c>
      <c r="AO78" s="143">
        <v>0.87</v>
      </c>
      <c r="AP78" s="143">
        <v>40.88</v>
      </c>
      <c r="AQ78" s="182">
        <v>1.34</v>
      </c>
      <c r="AR78" s="186">
        <v>2</v>
      </c>
      <c r="AS78" s="186">
        <v>1</v>
      </c>
      <c r="AT78" s="173"/>
      <c r="AU78" s="143"/>
      <c r="AV78" s="143"/>
      <c r="AW78" s="182"/>
    </row>
    <row r="79" spans="1:49" ht="15">
      <c r="A79" s="128" t="s">
        <v>107</v>
      </c>
      <c r="B79" s="143">
        <v>81</v>
      </c>
      <c r="C79" s="143">
        <v>247</v>
      </c>
      <c r="D79" s="182">
        <v>127.1</v>
      </c>
      <c r="E79" s="182">
        <v>224.21</v>
      </c>
      <c r="F79" s="182">
        <v>143.99</v>
      </c>
      <c r="G79" s="182">
        <v>341.91</v>
      </c>
      <c r="H79" s="143">
        <v>5</v>
      </c>
      <c r="I79" s="143">
        <v>1</v>
      </c>
      <c r="J79" s="182">
        <v>11.86</v>
      </c>
      <c r="K79" s="182">
        <v>1</v>
      </c>
      <c r="L79" s="182">
        <v>14.04</v>
      </c>
      <c r="M79" s="182">
        <v>1</v>
      </c>
      <c r="N79" s="144">
        <v>2</v>
      </c>
      <c r="O79" s="143">
        <v>18</v>
      </c>
      <c r="P79" s="143">
        <v>2.8</v>
      </c>
      <c r="Q79" s="182">
        <v>12.84</v>
      </c>
      <c r="R79" s="182">
        <v>5.05</v>
      </c>
      <c r="S79" s="187">
        <v>20.01</v>
      </c>
      <c r="T79" s="186">
        <v>2</v>
      </c>
      <c r="U79" s="172">
        <v>2</v>
      </c>
      <c r="V79" s="143">
        <v>6.64</v>
      </c>
      <c r="W79" s="182">
        <v>33.89</v>
      </c>
      <c r="X79" s="182">
        <v>6.9</v>
      </c>
      <c r="Y79" s="182">
        <v>41.88</v>
      </c>
      <c r="Z79" s="186">
        <v>2</v>
      </c>
      <c r="AA79" s="144">
        <v>14</v>
      </c>
      <c r="AB79" s="143">
        <v>2.5</v>
      </c>
      <c r="AC79" s="143">
        <v>16.22</v>
      </c>
      <c r="AD79" s="182">
        <v>2.68</v>
      </c>
      <c r="AE79" s="182">
        <v>22.05</v>
      </c>
      <c r="AF79" s="186"/>
      <c r="AG79" s="182"/>
      <c r="AH79" s="143"/>
      <c r="AI79" s="143"/>
      <c r="AJ79" s="182"/>
      <c r="AK79" s="182"/>
      <c r="AL79" s="186">
        <v>1</v>
      </c>
      <c r="AM79" s="186"/>
      <c r="AN79" s="144">
        <v>7.58</v>
      </c>
      <c r="AO79" s="143"/>
      <c r="AP79" s="143">
        <v>18.18</v>
      </c>
      <c r="AQ79" s="182"/>
      <c r="AR79" s="186"/>
      <c r="AS79" s="186"/>
      <c r="AT79" s="173"/>
      <c r="AU79" s="143"/>
      <c r="AV79" s="143"/>
      <c r="AW79" s="182"/>
    </row>
    <row r="80" spans="1:49" ht="15">
      <c r="A80" s="128" t="s">
        <v>108</v>
      </c>
      <c r="B80" s="143">
        <v>10</v>
      </c>
      <c r="C80" s="143">
        <v>99</v>
      </c>
      <c r="D80" s="182">
        <v>10.02</v>
      </c>
      <c r="E80" s="182">
        <v>31.22</v>
      </c>
      <c r="F80" s="182">
        <v>11.26</v>
      </c>
      <c r="G80" s="182">
        <v>31.22</v>
      </c>
      <c r="H80" s="143">
        <v>2</v>
      </c>
      <c r="I80" s="143">
        <v>2</v>
      </c>
      <c r="J80" s="182">
        <v>1</v>
      </c>
      <c r="K80" s="182">
        <v>1.5</v>
      </c>
      <c r="L80" s="182">
        <v>1</v>
      </c>
      <c r="M80" s="182">
        <v>1.5</v>
      </c>
      <c r="N80" s="144">
        <v>1</v>
      </c>
      <c r="O80" s="143"/>
      <c r="P80" s="143">
        <v>2.8</v>
      </c>
      <c r="Q80" s="182"/>
      <c r="R80" s="182">
        <v>2.8</v>
      </c>
      <c r="S80" s="187"/>
      <c r="T80" s="186">
        <v>3</v>
      </c>
      <c r="U80" s="172">
        <v>2</v>
      </c>
      <c r="V80" s="143">
        <v>3.89</v>
      </c>
      <c r="W80" s="182">
        <v>2.57</v>
      </c>
      <c r="X80" s="182">
        <v>3.89</v>
      </c>
      <c r="Y80" s="182">
        <v>2.57</v>
      </c>
      <c r="Z80" s="186"/>
      <c r="AA80" s="144"/>
      <c r="AB80" s="143"/>
      <c r="AC80" s="143"/>
      <c r="AD80" s="182"/>
      <c r="AE80" s="182"/>
      <c r="AF80" s="186"/>
      <c r="AG80" s="182"/>
      <c r="AH80" s="143"/>
      <c r="AI80" s="143"/>
      <c r="AJ80" s="182"/>
      <c r="AK80" s="182"/>
      <c r="AL80" s="186"/>
      <c r="AM80" s="186"/>
      <c r="AN80" s="144"/>
      <c r="AO80" s="143"/>
      <c r="AP80" s="143"/>
      <c r="AQ80" s="182"/>
      <c r="AR80" s="186"/>
      <c r="AS80" s="186"/>
      <c r="AT80" s="173"/>
      <c r="AU80" s="143"/>
      <c r="AV80" s="143"/>
      <c r="AW80" s="182"/>
    </row>
    <row r="81" spans="1:49" ht="15">
      <c r="A81" s="128" t="s">
        <v>109</v>
      </c>
      <c r="B81" s="143">
        <v>126</v>
      </c>
      <c r="C81" s="143">
        <v>437</v>
      </c>
      <c r="D81" s="182">
        <v>357.79</v>
      </c>
      <c r="E81" s="182">
        <v>806.2</v>
      </c>
      <c r="F81" s="182">
        <v>374.7</v>
      </c>
      <c r="G81" s="182">
        <v>897.39</v>
      </c>
      <c r="H81" s="143">
        <v>16</v>
      </c>
      <c r="I81" s="143">
        <v>1</v>
      </c>
      <c r="J81" s="182">
        <v>58.59</v>
      </c>
      <c r="K81" s="182">
        <v>2.2</v>
      </c>
      <c r="L81" s="182">
        <v>73.78</v>
      </c>
      <c r="M81" s="182">
        <v>2.2</v>
      </c>
      <c r="N81" s="144">
        <v>4</v>
      </c>
      <c r="O81" s="143"/>
      <c r="P81" s="143">
        <v>6.4</v>
      </c>
      <c r="Q81" s="182"/>
      <c r="R81" s="182">
        <v>6.42</v>
      </c>
      <c r="S81" s="187"/>
      <c r="T81" s="186">
        <v>21</v>
      </c>
      <c r="U81" s="172">
        <v>6</v>
      </c>
      <c r="V81" s="143">
        <v>334.74</v>
      </c>
      <c r="W81" s="182">
        <v>24.6</v>
      </c>
      <c r="X81" s="182">
        <v>358.77</v>
      </c>
      <c r="Y81" s="182">
        <v>29.5</v>
      </c>
      <c r="Z81" s="186">
        <v>3</v>
      </c>
      <c r="AA81" s="144"/>
      <c r="AB81" s="143">
        <v>8.68</v>
      </c>
      <c r="AC81" s="143"/>
      <c r="AD81" s="182">
        <v>8.68</v>
      </c>
      <c r="AE81" s="182"/>
      <c r="AF81" s="186"/>
      <c r="AG81" s="182"/>
      <c r="AH81" s="143"/>
      <c r="AI81" s="143"/>
      <c r="AJ81" s="182"/>
      <c r="AK81" s="182"/>
      <c r="AL81" s="186"/>
      <c r="AM81" s="186"/>
      <c r="AN81" s="144"/>
      <c r="AO81" s="143"/>
      <c r="AP81" s="143"/>
      <c r="AQ81" s="182"/>
      <c r="AR81" s="186"/>
      <c r="AS81" s="186"/>
      <c r="AT81" s="173"/>
      <c r="AU81" s="143"/>
      <c r="AV81" s="143"/>
      <c r="AW81" s="182"/>
    </row>
    <row r="82" spans="1:49" ht="15">
      <c r="A82" s="128" t="s">
        <v>532</v>
      </c>
      <c r="B82" s="143">
        <v>51</v>
      </c>
      <c r="C82" s="143">
        <v>134</v>
      </c>
      <c r="D82" s="182">
        <v>63.18</v>
      </c>
      <c r="E82" s="182">
        <v>115.66</v>
      </c>
      <c r="F82" s="182">
        <v>80.68</v>
      </c>
      <c r="G82" s="182">
        <v>206.2</v>
      </c>
      <c r="H82" s="143">
        <v>3</v>
      </c>
      <c r="I82" s="143">
        <v>1</v>
      </c>
      <c r="J82" s="182">
        <v>18.46</v>
      </c>
      <c r="K82" s="182">
        <v>0.79</v>
      </c>
      <c r="L82" s="182">
        <v>21.33</v>
      </c>
      <c r="M82" s="182">
        <v>1.66</v>
      </c>
      <c r="N82" s="144">
        <v>1</v>
      </c>
      <c r="O82" s="143"/>
      <c r="P82" s="143">
        <v>0.5</v>
      </c>
      <c r="Q82" s="182"/>
      <c r="R82" s="182">
        <v>1.71</v>
      </c>
      <c r="S82" s="187"/>
      <c r="T82" s="186">
        <v>8</v>
      </c>
      <c r="U82" s="172">
        <v>3</v>
      </c>
      <c r="V82" s="143">
        <v>41.47</v>
      </c>
      <c r="W82" s="182">
        <v>13.49</v>
      </c>
      <c r="X82" s="182">
        <v>44.97</v>
      </c>
      <c r="Y82" s="182">
        <v>31.3</v>
      </c>
      <c r="Z82" s="186">
        <v>2</v>
      </c>
      <c r="AA82" s="144">
        <v>2</v>
      </c>
      <c r="AB82" s="143">
        <v>7.3</v>
      </c>
      <c r="AC82" s="143">
        <v>14.82</v>
      </c>
      <c r="AD82" s="182">
        <v>7.9</v>
      </c>
      <c r="AE82" s="182">
        <v>19.82</v>
      </c>
      <c r="AF82" s="186"/>
      <c r="AG82" s="182"/>
      <c r="AH82" s="143"/>
      <c r="AI82" s="143"/>
      <c r="AJ82" s="182"/>
      <c r="AK82" s="182"/>
      <c r="AL82" s="186"/>
      <c r="AM82" s="186"/>
      <c r="AN82" s="144"/>
      <c r="AO82" s="143"/>
      <c r="AP82" s="143"/>
      <c r="AQ82" s="182"/>
      <c r="AR82" s="186"/>
      <c r="AS82" s="186"/>
      <c r="AT82" s="173"/>
      <c r="AU82" s="143"/>
      <c r="AV82" s="143"/>
      <c r="AW82" s="182"/>
    </row>
    <row r="83" spans="1:49" ht="15">
      <c r="A83" s="128" t="s">
        <v>533</v>
      </c>
      <c r="B83" s="143">
        <v>45</v>
      </c>
      <c r="C83" s="143">
        <v>96</v>
      </c>
      <c r="D83" s="182">
        <v>173.76</v>
      </c>
      <c r="E83" s="182">
        <v>371.21</v>
      </c>
      <c r="F83" s="182">
        <v>233.76</v>
      </c>
      <c r="G83" s="182">
        <v>464.2</v>
      </c>
      <c r="H83" s="143">
        <v>2</v>
      </c>
      <c r="I83" s="143">
        <v>1</v>
      </c>
      <c r="J83" s="182">
        <v>25.53</v>
      </c>
      <c r="K83" s="182">
        <v>6.98</v>
      </c>
      <c r="L83" s="182">
        <v>25.53</v>
      </c>
      <c r="M83" s="182">
        <v>7.38</v>
      </c>
      <c r="N83" s="144">
        <v>2</v>
      </c>
      <c r="O83" s="143"/>
      <c r="P83" s="143">
        <v>11</v>
      </c>
      <c r="Q83" s="182"/>
      <c r="R83" s="182">
        <v>11</v>
      </c>
      <c r="S83" s="187"/>
      <c r="T83" s="186">
        <v>20</v>
      </c>
      <c r="U83" s="172">
        <v>36</v>
      </c>
      <c r="V83" s="143">
        <v>311.79</v>
      </c>
      <c r="W83" s="182">
        <v>420.28</v>
      </c>
      <c r="X83" s="182">
        <v>311.79</v>
      </c>
      <c r="Y83" s="182">
        <v>433.89</v>
      </c>
      <c r="Z83" s="186">
        <v>14</v>
      </c>
      <c r="AA83" s="144">
        <v>8</v>
      </c>
      <c r="AB83" s="143">
        <v>97.91</v>
      </c>
      <c r="AC83" s="143">
        <v>25.21</v>
      </c>
      <c r="AD83" s="182">
        <v>99.91</v>
      </c>
      <c r="AE83" s="182">
        <v>29.21</v>
      </c>
      <c r="AF83" s="186"/>
      <c r="AG83" s="182"/>
      <c r="AH83" s="143"/>
      <c r="AI83" s="143"/>
      <c r="AJ83" s="182"/>
      <c r="AK83" s="182"/>
      <c r="AL83" s="186">
        <v>10</v>
      </c>
      <c r="AM83" s="186"/>
      <c r="AN83" s="144">
        <v>143.27</v>
      </c>
      <c r="AO83" s="143"/>
      <c r="AP83" s="143">
        <v>156.67</v>
      </c>
      <c r="AQ83" s="182"/>
      <c r="AR83" s="186"/>
      <c r="AS83" s="186"/>
      <c r="AT83" s="173"/>
      <c r="AU83" s="143"/>
      <c r="AV83" s="143"/>
      <c r="AW83" s="182"/>
    </row>
    <row r="84" spans="1:49" ht="15">
      <c r="A84" s="128" t="s">
        <v>534</v>
      </c>
      <c r="B84" s="143">
        <v>46</v>
      </c>
      <c r="C84" s="143">
        <v>178</v>
      </c>
      <c r="D84" s="182">
        <v>85.31</v>
      </c>
      <c r="E84" s="182">
        <v>160.05</v>
      </c>
      <c r="F84" s="182">
        <v>239.61</v>
      </c>
      <c r="G84" s="182">
        <v>314</v>
      </c>
      <c r="H84" s="143">
        <v>2</v>
      </c>
      <c r="I84" s="143">
        <v>14</v>
      </c>
      <c r="J84" s="182">
        <v>1.8</v>
      </c>
      <c r="K84" s="182">
        <v>14.55</v>
      </c>
      <c r="L84" s="182">
        <v>1.95</v>
      </c>
      <c r="M84" s="182">
        <v>16.02</v>
      </c>
      <c r="N84" s="144">
        <v>1</v>
      </c>
      <c r="O84" s="143">
        <v>1</v>
      </c>
      <c r="P84" s="143">
        <v>4</v>
      </c>
      <c r="Q84" s="182">
        <v>0.16</v>
      </c>
      <c r="R84" s="182">
        <v>40</v>
      </c>
      <c r="S84" s="187">
        <v>0.16</v>
      </c>
      <c r="T84" s="186">
        <v>6</v>
      </c>
      <c r="U84" s="172">
        <v>15</v>
      </c>
      <c r="V84" s="143">
        <v>16.59</v>
      </c>
      <c r="W84" s="182">
        <v>25.85</v>
      </c>
      <c r="X84" s="182">
        <v>25.35</v>
      </c>
      <c r="Y84" s="182">
        <v>30.37</v>
      </c>
      <c r="Z84" s="186">
        <v>1</v>
      </c>
      <c r="AA84" s="144">
        <v>2</v>
      </c>
      <c r="AB84" s="143">
        <v>0.66</v>
      </c>
      <c r="AC84" s="143">
        <v>1.8</v>
      </c>
      <c r="AD84" s="182">
        <v>0.86</v>
      </c>
      <c r="AE84" s="182">
        <v>3.54</v>
      </c>
      <c r="AF84" s="186"/>
      <c r="AG84" s="182"/>
      <c r="AH84" s="143"/>
      <c r="AI84" s="143"/>
      <c r="AJ84" s="182"/>
      <c r="AK84" s="182"/>
      <c r="AL84" s="186"/>
      <c r="AM84" s="186"/>
      <c r="AN84" s="144"/>
      <c r="AO84" s="143"/>
      <c r="AP84" s="143"/>
      <c r="AQ84" s="182"/>
      <c r="AR84" s="186">
        <v>2</v>
      </c>
      <c r="AS84" s="186">
        <v>1</v>
      </c>
      <c r="AT84" s="173"/>
      <c r="AU84" s="143"/>
      <c r="AV84" s="143"/>
      <c r="AW84" s="182"/>
    </row>
    <row r="85" spans="1:49" ht="15">
      <c r="A85" s="128" t="s">
        <v>535</v>
      </c>
      <c r="B85" s="143">
        <v>14</v>
      </c>
      <c r="C85" s="143">
        <v>55</v>
      </c>
      <c r="D85" s="182">
        <v>20.67</v>
      </c>
      <c r="E85" s="182">
        <v>43.65</v>
      </c>
      <c r="F85" s="182">
        <v>26.47</v>
      </c>
      <c r="G85" s="182">
        <v>99.22</v>
      </c>
      <c r="H85" s="143">
        <v>1</v>
      </c>
      <c r="I85" s="143">
        <v>3</v>
      </c>
      <c r="J85" s="182">
        <v>137.6</v>
      </c>
      <c r="K85" s="182">
        <v>1.57</v>
      </c>
      <c r="L85" s="182">
        <v>139.58</v>
      </c>
      <c r="M85" s="182">
        <v>3.43</v>
      </c>
      <c r="N85" s="144"/>
      <c r="O85" s="143">
        <v>2</v>
      </c>
      <c r="P85" s="143"/>
      <c r="Q85" s="182">
        <v>182.35</v>
      </c>
      <c r="R85" s="182"/>
      <c r="S85" s="187">
        <v>186.18</v>
      </c>
      <c r="T85" s="186">
        <v>1</v>
      </c>
      <c r="U85" s="172"/>
      <c r="V85" s="143">
        <v>6.5</v>
      </c>
      <c r="W85" s="182"/>
      <c r="X85" s="182">
        <v>7.34</v>
      </c>
      <c r="Y85" s="182"/>
      <c r="Z85" s="186"/>
      <c r="AA85" s="144">
        <v>11</v>
      </c>
      <c r="AB85" s="143"/>
      <c r="AC85" s="143">
        <v>12.54</v>
      </c>
      <c r="AD85" s="182"/>
      <c r="AE85" s="182">
        <v>19.85</v>
      </c>
      <c r="AF85" s="186"/>
      <c r="AG85" s="182"/>
      <c r="AH85" s="143"/>
      <c r="AI85" s="143"/>
      <c r="AJ85" s="182"/>
      <c r="AK85" s="182"/>
      <c r="AL85" s="186"/>
      <c r="AM85" s="186"/>
      <c r="AN85" s="144"/>
      <c r="AO85" s="143"/>
      <c r="AP85" s="143"/>
      <c r="AQ85" s="182"/>
      <c r="AR85" s="186"/>
      <c r="AS85" s="186"/>
      <c r="AT85" s="173"/>
      <c r="AU85" s="143"/>
      <c r="AV85" s="143"/>
      <c r="AW85" s="182"/>
    </row>
    <row r="86" spans="1:49" ht="15">
      <c r="A86" s="128" t="s">
        <v>111</v>
      </c>
      <c r="B86" s="143">
        <v>93</v>
      </c>
      <c r="C86" s="143">
        <v>214</v>
      </c>
      <c r="D86" s="182">
        <v>119.16</v>
      </c>
      <c r="E86" s="182">
        <v>185.61</v>
      </c>
      <c r="F86" s="182">
        <v>189.83</v>
      </c>
      <c r="G86" s="182">
        <v>325.81</v>
      </c>
      <c r="H86" s="143">
        <v>8</v>
      </c>
      <c r="I86" s="143">
        <v>2</v>
      </c>
      <c r="J86" s="182">
        <v>30.85</v>
      </c>
      <c r="K86" s="182">
        <v>4.76</v>
      </c>
      <c r="L86" s="182">
        <v>39.73</v>
      </c>
      <c r="M86" s="182">
        <v>5.16</v>
      </c>
      <c r="N86" s="144">
        <v>2</v>
      </c>
      <c r="O86" s="143">
        <v>27</v>
      </c>
      <c r="P86" s="143">
        <v>0.65</v>
      </c>
      <c r="Q86" s="182">
        <v>19.78</v>
      </c>
      <c r="R86" s="182">
        <v>0.65</v>
      </c>
      <c r="S86" s="187">
        <v>46.31</v>
      </c>
      <c r="T86" s="186">
        <v>4</v>
      </c>
      <c r="U86" s="172">
        <v>3</v>
      </c>
      <c r="V86" s="143">
        <v>32.01</v>
      </c>
      <c r="W86" s="182">
        <v>5.14</v>
      </c>
      <c r="X86" s="182">
        <v>35.56</v>
      </c>
      <c r="Y86" s="182">
        <v>6.2</v>
      </c>
      <c r="Z86" s="186">
        <v>7</v>
      </c>
      <c r="AA86" s="144">
        <v>62</v>
      </c>
      <c r="AB86" s="143">
        <v>7.11</v>
      </c>
      <c r="AC86" s="143">
        <v>86.66</v>
      </c>
      <c r="AD86" s="182">
        <v>7.82</v>
      </c>
      <c r="AE86" s="182">
        <v>140.82</v>
      </c>
      <c r="AF86" s="186"/>
      <c r="AG86" s="182"/>
      <c r="AH86" s="143"/>
      <c r="AI86" s="143"/>
      <c r="AJ86" s="182"/>
      <c r="AK86" s="182"/>
      <c r="AL86" s="186">
        <v>1</v>
      </c>
      <c r="AM86" s="186">
        <v>2</v>
      </c>
      <c r="AN86" s="144">
        <v>6.48</v>
      </c>
      <c r="AO86" s="143">
        <v>9.21</v>
      </c>
      <c r="AP86" s="143">
        <v>8.89</v>
      </c>
      <c r="AQ86" s="182">
        <v>12.26</v>
      </c>
      <c r="AR86" s="186"/>
      <c r="AS86" s="186"/>
      <c r="AT86" s="173"/>
      <c r="AU86" s="143"/>
      <c r="AV86" s="143"/>
      <c r="AW86" s="182"/>
    </row>
    <row r="87" spans="1:49" ht="15">
      <c r="A87" s="128" t="s">
        <v>112</v>
      </c>
      <c r="B87" s="143">
        <v>90</v>
      </c>
      <c r="C87" s="143">
        <v>550</v>
      </c>
      <c r="D87" s="182">
        <v>137.78</v>
      </c>
      <c r="E87" s="182">
        <v>572.169999999999</v>
      </c>
      <c r="F87" s="182">
        <v>169.67</v>
      </c>
      <c r="G87" s="182">
        <v>1201.9</v>
      </c>
      <c r="H87" s="143">
        <v>11</v>
      </c>
      <c r="I87" s="143">
        <v>3</v>
      </c>
      <c r="J87" s="182">
        <v>79.03</v>
      </c>
      <c r="K87" s="182">
        <v>3.47</v>
      </c>
      <c r="L87" s="182">
        <v>88.42</v>
      </c>
      <c r="M87" s="182">
        <v>4.82</v>
      </c>
      <c r="N87" s="144">
        <v>1</v>
      </c>
      <c r="O87" s="143">
        <v>7</v>
      </c>
      <c r="P87" s="143">
        <v>0.66</v>
      </c>
      <c r="Q87" s="182">
        <v>3.16</v>
      </c>
      <c r="R87" s="182">
        <v>0.66</v>
      </c>
      <c r="S87" s="187">
        <v>3.21</v>
      </c>
      <c r="T87" s="186">
        <v>8</v>
      </c>
      <c r="U87" s="172">
        <v>14</v>
      </c>
      <c r="V87" s="143">
        <v>102.8</v>
      </c>
      <c r="W87" s="182">
        <v>25.76</v>
      </c>
      <c r="X87" s="182">
        <v>124.77</v>
      </c>
      <c r="Y87" s="182">
        <v>30.62</v>
      </c>
      <c r="Z87" s="186"/>
      <c r="AA87" s="144">
        <v>9</v>
      </c>
      <c r="AB87" s="143"/>
      <c r="AC87" s="143">
        <v>6.64</v>
      </c>
      <c r="AD87" s="182"/>
      <c r="AE87" s="182">
        <v>12.42</v>
      </c>
      <c r="AF87" s="186"/>
      <c r="AG87" s="182"/>
      <c r="AH87" s="143"/>
      <c r="AI87" s="143"/>
      <c r="AJ87" s="182"/>
      <c r="AK87" s="182"/>
      <c r="AL87" s="186">
        <v>3</v>
      </c>
      <c r="AM87" s="186">
        <v>2</v>
      </c>
      <c r="AN87" s="144">
        <v>13.88</v>
      </c>
      <c r="AO87" s="143">
        <v>9.91</v>
      </c>
      <c r="AP87" s="143">
        <v>14.38</v>
      </c>
      <c r="AQ87" s="182">
        <v>10.9</v>
      </c>
      <c r="AR87" s="186"/>
      <c r="AS87" s="186"/>
      <c r="AT87" s="173"/>
      <c r="AU87" s="143"/>
      <c r="AV87" s="143"/>
      <c r="AW87" s="182"/>
    </row>
    <row r="88" spans="1:49" ht="15">
      <c r="A88" s="128" t="s">
        <v>427</v>
      </c>
      <c r="B88" s="143">
        <v>39</v>
      </c>
      <c r="C88" s="143">
        <v>195</v>
      </c>
      <c r="D88" s="182">
        <v>54.19</v>
      </c>
      <c r="E88" s="182">
        <v>128.99</v>
      </c>
      <c r="F88" s="182">
        <v>68.1</v>
      </c>
      <c r="G88" s="182">
        <v>194.61</v>
      </c>
      <c r="H88" s="143">
        <v>4</v>
      </c>
      <c r="I88" s="143">
        <v>9</v>
      </c>
      <c r="J88" s="182">
        <v>7.49</v>
      </c>
      <c r="K88" s="182">
        <v>10.27</v>
      </c>
      <c r="L88" s="182">
        <v>8.59</v>
      </c>
      <c r="M88" s="182">
        <v>11.5</v>
      </c>
      <c r="N88" s="144"/>
      <c r="O88" s="143">
        <v>4</v>
      </c>
      <c r="P88" s="143"/>
      <c r="Q88" s="182">
        <v>3.61</v>
      </c>
      <c r="R88" s="182"/>
      <c r="S88" s="187">
        <v>4.01</v>
      </c>
      <c r="T88" s="186">
        <v>7</v>
      </c>
      <c r="U88" s="172">
        <v>32</v>
      </c>
      <c r="V88" s="143">
        <v>16.72</v>
      </c>
      <c r="W88" s="182">
        <v>43.71</v>
      </c>
      <c r="X88" s="182">
        <v>22.69</v>
      </c>
      <c r="Y88" s="182">
        <v>52.84</v>
      </c>
      <c r="Z88" s="186">
        <v>2</v>
      </c>
      <c r="AA88" s="144">
        <v>12</v>
      </c>
      <c r="AB88" s="143">
        <v>3.05</v>
      </c>
      <c r="AC88" s="143">
        <v>10.61</v>
      </c>
      <c r="AD88" s="182">
        <v>5.05</v>
      </c>
      <c r="AE88" s="182">
        <v>15.26</v>
      </c>
      <c r="AF88" s="186"/>
      <c r="AG88" s="182">
        <v>1</v>
      </c>
      <c r="AH88" s="143"/>
      <c r="AI88" s="143">
        <v>0.7</v>
      </c>
      <c r="AJ88" s="182"/>
      <c r="AK88" s="182">
        <v>0.73</v>
      </c>
      <c r="AL88" s="186">
        <v>2</v>
      </c>
      <c r="AM88" s="186">
        <v>2</v>
      </c>
      <c r="AN88" s="144">
        <v>5.98</v>
      </c>
      <c r="AO88" s="143">
        <v>3.71</v>
      </c>
      <c r="AP88" s="143">
        <v>6.86</v>
      </c>
      <c r="AQ88" s="182">
        <v>4.88</v>
      </c>
      <c r="AR88" s="186"/>
      <c r="AS88" s="186"/>
      <c r="AT88" s="173"/>
      <c r="AU88" s="143"/>
      <c r="AV88" s="143"/>
      <c r="AW88" s="182"/>
    </row>
    <row r="89" spans="1:49" ht="15">
      <c r="A89" s="128" t="s">
        <v>428</v>
      </c>
      <c r="B89" s="143">
        <v>45</v>
      </c>
      <c r="C89" s="143">
        <v>86</v>
      </c>
      <c r="D89" s="182">
        <v>107.58</v>
      </c>
      <c r="E89" s="182">
        <v>124.39</v>
      </c>
      <c r="F89" s="182">
        <v>151.42</v>
      </c>
      <c r="G89" s="182">
        <v>220.28</v>
      </c>
      <c r="H89" s="143">
        <v>3</v>
      </c>
      <c r="I89" s="143">
        <v>2</v>
      </c>
      <c r="J89" s="182">
        <v>16.6</v>
      </c>
      <c r="K89" s="182">
        <v>16.27</v>
      </c>
      <c r="L89" s="182">
        <v>21</v>
      </c>
      <c r="M89" s="182">
        <v>19.85</v>
      </c>
      <c r="N89" s="144"/>
      <c r="O89" s="143">
        <v>2</v>
      </c>
      <c r="P89" s="143"/>
      <c r="Q89" s="182">
        <v>8.9</v>
      </c>
      <c r="R89" s="182"/>
      <c r="S89" s="187">
        <v>12.18</v>
      </c>
      <c r="T89" s="186">
        <v>4</v>
      </c>
      <c r="U89" s="172">
        <v>14</v>
      </c>
      <c r="V89" s="143">
        <v>26.52</v>
      </c>
      <c r="W89" s="182">
        <v>51.44</v>
      </c>
      <c r="X89" s="182">
        <v>36.2</v>
      </c>
      <c r="Y89" s="182">
        <v>65.23</v>
      </c>
      <c r="Z89" s="186"/>
      <c r="AA89" s="144">
        <v>4</v>
      </c>
      <c r="AB89" s="143"/>
      <c r="AC89" s="143">
        <v>3.32</v>
      </c>
      <c r="AD89" s="182"/>
      <c r="AE89" s="182">
        <v>8.09</v>
      </c>
      <c r="AF89" s="186"/>
      <c r="AG89" s="182">
        <v>1</v>
      </c>
      <c r="AH89" s="143"/>
      <c r="AI89" s="143">
        <v>5.91</v>
      </c>
      <c r="AJ89" s="182"/>
      <c r="AK89" s="182">
        <v>7.05</v>
      </c>
      <c r="AL89" s="186"/>
      <c r="AM89" s="186">
        <v>1</v>
      </c>
      <c r="AN89" s="144"/>
      <c r="AO89" s="143">
        <v>5.07</v>
      </c>
      <c r="AP89" s="143"/>
      <c r="AQ89" s="182">
        <v>5.79</v>
      </c>
      <c r="AR89" s="186"/>
      <c r="AS89" s="186"/>
      <c r="AT89" s="173"/>
      <c r="AU89" s="143"/>
      <c r="AV89" s="143"/>
      <c r="AW89" s="182"/>
    </row>
    <row r="90" spans="1:49" ht="15">
      <c r="A90" s="128" t="s">
        <v>429</v>
      </c>
      <c r="B90" s="143">
        <v>56</v>
      </c>
      <c r="C90" s="143">
        <v>126</v>
      </c>
      <c r="D90" s="182">
        <v>95.86</v>
      </c>
      <c r="E90" s="182">
        <v>151.97</v>
      </c>
      <c r="F90" s="182">
        <v>109.19</v>
      </c>
      <c r="G90" s="182">
        <v>187.09</v>
      </c>
      <c r="H90" s="143">
        <v>3</v>
      </c>
      <c r="I90" s="143">
        <v>8</v>
      </c>
      <c r="J90" s="182">
        <v>12.3</v>
      </c>
      <c r="K90" s="182">
        <v>15.41</v>
      </c>
      <c r="L90" s="182">
        <v>12.37</v>
      </c>
      <c r="M90" s="182">
        <v>18.48</v>
      </c>
      <c r="N90" s="144">
        <v>4</v>
      </c>
      <c r="O90" s="143">
        <v>2</v>
      </c>
      <c r="P90" s="143">
        <v>4.17</v>
      </c>
      <c r="Q90" s="182">
        <v>1.62</v>
      </c>
      <c r="R90" s="182">
        <v>4.54</v>
      </c>
      <c r="S90" s="187">
        <v>2.22</v>
      </c>
      <c r="T90" s="186">
        <v>1</v>
      </c>
      <c r="U90" s="172">
        <v>1</v>
      </c>
      <c r="V90" s="143">
        <v>1</v>
      </c>
      <c r="W90" s="182">
        <v>6.83</v>
      </c>
      <c r="X90" s="182">
        <v>1</v>
      </c>
      <c r="Y90" s="182">
        <v>7.23</v>
      </c>
      <c r="Z90" s="186">
        <v>3</v>
      </c>
      <c r="AA90" s="144">
        <v>6</v>
      </c>
      <c r="AB90" s="143">
        <v>14.53</v>
      </c>
      <c r="AC90" s="143">
        <v>13.16</v>
      </c>
      <c r="AD90" s="182">
        <v>16.04</v>
      </c>
      <c r="AE90" s="182">
        <v>20.59</v>
      </c>
      <c r="AF90" s="186"/>
      <c r="AG90" s="182"/>
      <c r="AH90" s="143"/>
      <c r="AI90" s="143"/>
      <c r="AJ90" s="182"/>
      <c r="AK90" s="182"/>
      <c r="AL90" s="186">
        <v>1</v>
      </c>
      <c r="AM90" s="186"/>
      <c r="AN90" s="144">
        <v>4.12</v>
      </c>
      <c r="AO90" s="143"/>
      <c r="AP90" s="143">
        <v>4.24</v>
      </c>
      <c r="AQ90" s="182"/>
      <c r="AR90" s="186"/>
      <c r="AS90" s="186"/>
      <c r="AT90" s="173"/>
      <c r="AU90" s="143"/>
      <c r="AV90" s="143"/>
      <c r="AW90" s="182"/>
    </row>
    <row r="91" spans="1:49" ht="15">
      <c r="A91" s="128" t="s">
        <v>430</v>
      </c>
      <c r="B91" s="143">
        <v>103</v>
      </c>
      <c r="C91" s="143">
        <v>327</v>
      </c>
      <c r="D91" s="182">
        <v>328.81</v>
      </c>
      <c r="E91" s="182">
        <v>914.02</v>
      </c>
      <c r="F91" s="182">
        <v>374.95</v>
      </c>
      <c r="G91" s="182">
        <v>1043.41</v>
      </c>
      <c r="H91" s="143">
        <v>18</v>
      </c>
      <c r="I91" s="143">
        <v>6</v>
      </c>
      <c r="J91" s="182">
        <v>133.05</v>
      </c>
      <c r="K91" s="182">
        <v>55.78</v>
      </c>
      <c r="L91" s="182">
        <v>145.56</v>
      </c>
      <c r="M91" s="182">
        <v>56.94</v>
      </c>
      <c r="N91" s="144">
        <v>8</v>
      </c>
      <c r="O91" s="143">
        <v>2</v>
      </c>
      <c r="P91" s="143">
        <v>21.41</v>
      </c>
      <c r="Q91" s="182">
        <v>9.8</v>
      </c>
      <c r="R91" s="182">
        <v>24.64</v>
      </c>
      <c r="S91" s="187">
        <v>10.65</v>
      </c>
      <c r="T91" s="186">
        <v>47</v>
      </c>
      <c r="U91" s="172">
        <v>62</v>
      </c>
      <c r="V91" s="143">
        <v>377.89</v>
      </c>
      <c r="W91" s="182">
        <v>514.64</v>
      </c>
      <c r="X91" s="182">
        <v>410.81</v>
      </c>
      <c r="Y91" s="182">
        <v>548.01</v>
      </c>
      <c r="Z91" s="186">
        <v>17</v>
      </c>
      <c r="AA91" s="144">
        <v>5</v>
      </c>
      <c r="AB91" s="143">
        <v>103.91</v>
      </c>
      <c r="AC91" s="143">
        <v>32.06</v>
      </c>
      <c r="AD91" s="182">
        <v>110.72</v>
      </c>
      <c r="AE91" s="182">
        <v>37.33</v>
      </c>
      <c r="AF91" s="186">
        <v>4</v>
      </c>
      <c r="AG91" s="182">
        <v>1</v>
      </c>
      <c r="AH91" s="143">
        <v>15.58</v>
      </c>
      <c r="AI91" s="143">
        <v>1.2</v>
      </c>
      <c r="AJ91" s="182">
        <v>17.24</v>
      </c>
      <c r="AK91" s="182">
        <v>1.3</v>
      </c>
      <c r="AL91" s="186">
        <v>23</v>
      </c>
      <c r="AM91" s="186"/>
      <c r="AN91" s="144">
        <v>205.24</v>
      </c>
      <c r="AO91" s="143"/>
      <c r="AP91" s="143">
        <v>232.16</v>
      </c>
      <c r="AQ91" s="182"/>
      <c r="AR91" s="186"/>
      <c r="AS91" s="186"/>
      <c r="AT91" s="173"/>
      <c r="AU91" s="143"/>
      <c r="AV91" s="143"/>
      <c r="AW91" s="182"/>
    </row>
    <row r="92" spans="1:49" ht="15">
      <c r="A92" s="128" t="s">
        <v>431</v>
      </c>
      <c r="B92" s="143">
        <v>31</v>
      </c>
      <c r="C92" s="143">
        <v>125</v>
      </c>
      <c r="D92" s="182">
        <v>38.25</v>
      </c>
      <c r="E92" s="182">
        <v>131.91</v>
      </c>
      <c r="F92" s="182">
        <v>44.57</v>
      </c>
      <c r="G92" s="182">
        <v>347.74</v>
      </c>
      <c r="H92" s="143">
        <v>1</v>
      </c>
      <c r="I92" s="143">
        <v>11</v>
      </c>
      <c r="J92" s="182">
        <v>0.2</v>
      </c>
      <c r="K92" s="182">
        <v>3.16</v>
      </c>
      <c r="L92" s="182">
        <v>0.21</v>
      </c>
      <c r="M92" s="182">
        <v>3.48</v>
      </c>
      <c r="N92" s="144"/>
      <c r="O92" s="143">
        <v>3</v>
      </c>
      <c r="P92" s="143"/>
      <c r="Q92" s="182">
        <v>1.05</v>
      </c>
      <c r="R92" s="182"/>
      <c r="S92" s="187">
        <v>2.18</v>
      </c>
      <c r="T92" s="186">
        <v>2</v>
      </c>
      <c r="U92" s="172">
        <v>20</v>
      </c>
      <c r="V92" s="143">
        <v>20.07</v>
      </c>
      <c r="W92" s="182">
        <v>11.62</v>
      </c>
      <c r="X92" s="182">
        <v>20.26</v>
      </c>
      <c r="Y92" s="182">
        <v>12.98</v>
      </c>
      <c r="Z92" s="186"/>
      <c r="AA92" s="144">
        <v>2</v>
      </c>
      <c r="AB92" s="143"/>
      <c r="AC92" s="143">
        <v>1.44</v>
      </c>
      <c r="AD92" s="182"/>
      <c r="AE92" s="182">
        <v>1.65</v>
      </c>
      <c r="AF92" s="186"/>
      <c r="AG92" s="182"/>
      <c r="AH92" s="143"/>
      <c r="AI92" s="143"/>
      <c r="AJ92" s="182"/>
      <c r="AK92" s="182"/>
      <c r="AL92" s="186">
        <v>1</v>
      </c>
      <c r="AM92" s="186"/>
      <c r="AN92" s="144">
        <v>4.94</v>
      </c>
      <c r="AO92" s="143"/>
      <c r="AP92" s="143">
        <v>4.94</v>
      </c>
      <c r="AQ92" s="182"/>
      <c r="AR92" s="186"/>
      <c r="AS92" s="186"/>
      <c r="AT92" s="173"/>
      <c r="AU92" s="143"/>
      <c r="AV92" s="143"/>
      <c r="AW92" s="182"/>
    </row>
    <row r="93" spans="1:49" ht="15">
      <c r="A93" s="128" t="s">
        <v>491</v>
      </c>
      <c r="B93" s="143">
        <v>20</v>
      </c>
      <c r="C93" s="143">
        <v>48</v>
      </c>
      <c r="D93" s="182">
        <v>51.48</v>
      </c>
      <c r="E93" s="182">
        <v>48.29</v>
      </c>
      <c r="F93" s="182">
        <v>60.75</v>
      </c>
      <c r="G93" s="182">
        <v>98.78</v>
      </c>
      <c r="H93" s="143"/>
      <c r="I93" s="143">
        <v>5</v>
      </c>
      <c r="J93" s="182"/>
      <c r="K93" s="182">
        <v>15.7</v>
      </c>
      <c r="L93" s="182"/>
      <c r="M93" s="182">
        <v>18.25</v>
      </c>
      <c r="N93" s="144">
        <v>1</v>
      </c>
      <c r="O93" s="143">
        <v>2</v>
      </c>
      <c r="P93" s="143">
        <v>3.5</v>
      </c>
      <c r="Q93" s="182">
        <v>5.41</v>
      </c>
      <c r="R93" s="182">
        <v>3.58</v>
      </c>
      <c r="S93" s="187">
        <v>5.74</v>
      </c>
      <c r="T93" s="186">
        <v>2</v>
      </c>
      <c r="U93" s="172">
        <v>3</v>
      </c>
      <c r="V93" s="143">
        <v>20.75</v>
      </c>
      <c r="W93" s="182">
        <v>9.25</v>
      </c>
      <c r="X93" s="182">
        <v>24.05</v>
      </c>
      <c r="Y93" s="182">
        <v>13.39</v>
      </c>
      <c r="Z93" s="186">
        <v>3</v>
      </c>
      <c r="AA93" s="144">
        <v>1</v>
      </c>
      <c r="AB93" s="143">
        <v>12.93</v>
      </c>
      <c r="AC93" s="143">
        <v>6.35</v>
      </c>
      <c r="AD93" s="182">
        <v>15.3</v>
      </c>
      <c r="AE93" s="182">
        <v>7.97</v>
      </c>
      <c r="AF93" s="186"/>
      <c r="AG93" s="182"/>
      <c r="AH93" s="143"/>
      <c r="AI93" s="143"/>
      <c r="AJ93" s="182"/>
      <c r="AK93" s="182"/>
      <c r="AL93" s="186">
        <v>1</v>
      </c>
      <c r="AM93" s="186"/>
      <c r="AN93" s="144">
        <v>7.82</v>
      </c>
      <c r="AO93" s="143"/>
      <c r="AP93" s="143">
        <v>17.66</v>
      </c>
      <c r="AQ93" s="182"/>
      <c r="AR93" s="186"/>
      <c r="AS93" s="186"/>
      <c r="AT93" s="173"/>
      <c r="AU93" s="143"/>
      <c r="AV93" s="143"/>
      <c r="AW93" s="182"/>
    </row>
    <row r="94" spans="1:49" ht="15">
      <c r="A94" s="128" t="s">
        <v>360</v>
      </c>
      <c r="B94" s="143">
        <v>58</v>
      </c>
      <c r="C94" s="143">
        <v>263</v>
      </c>
      <c r="D94" s="182">
        <v>53.09</v>
      </c>
      <c r="E94" s="182">
        <v>306.99</v>
      </c>
      <c r="F94" s="182">
        <v>67.58</v>
      </c>
      <c r="G94" s="182">
        <v>400.27</v>
      </c>
      <c r="H94" s="143">
        <v>5</v>
      </c>
      <c r="I94" s="143">
        <v>4</v>
      </c>
      <c r="J94" s="182">
        <v>55.51</v>
      </c>
      <c r="K94" s="182">
        <v>7.87</v>
      </c>
      <c r="L94" s="182">
        <v>58</v>
      </c>
      <c r="M94" s="182">
        <v>8.67</v>
      </c>
      <c r="N94" s="144">
        <v>5</v>
      </c>
      <c r="O94" s="143">
        <v>6</v>
      </c>
      <c r="P94" s="143">
        <v>6</v>
      </c>
      <c r="Q94" s="182">
        <v>10.03</v>
      </c>
      <c r="R94" s="182">
        <v>8.43</v>
      </c>
      <c r="S94" s="187">
        <v>10.35</v>
      </c>
      <c r="T94" s="186">
        <v>5</v>
      </c>
      <c r="U94" s="172">
        <v>1</v>
      </c>
      <c r="V94" s="143">
        <v>37.04</v>
      </c>
      <c r="W94" s="182">
        <v>4.4</v>
      </c>
      <c r="X94" s="182">
        <v>48.77</v>
      </c>
      <c r="Y94" s="182">
        <v>4.44</v>
      </c>
      <c r="Z94" s="186">
        <v>23</v>
      </c>
      <c r="AA94" s="144">
        <v>20</v>
      </c>
      <c r="AB94" s="143">
        <v>38.72</v>
      </c>
      <c r="AC94" s="143">
        <v>25.07</v>
      </c>
      <c r="AD94" s="182">
        <v>48.04</v>
      </c>
      <c r="AE94" s="182">
        <v>37.25</v>
      </c>
      <c r="AF94" s="186"/>
      <c r="AG94" s="182"/>
      <c r="AH94" s="143"/>
      <c r="AI94" s="143"/>
      <c r="AJ94" s="182"/>
      <c r="AK94" s="182"/>
      <c r="AL94" s="186">
        <v>9</v>
      </c>
      <c r="AM94" s="186"/>
      <c r="AN94" s="144">
        <v>20.81</v>
      </c>
      <c r="AO94" s="143"/>
      <c r="AP94" s="143">
        <v>29.16</v>
      </c>
      <c r="AQ94" s="182"/>
      <c r="AR94" s="186"/>
      <c r="AS94" s="186"/>
      <c r="AT94" s="173"/>
      <c r="AU94" s="143"/>
      <c r="AV94" s="143"/>
      <c r="AW94" s="182"/>
    </row>
    <row r="95" spans="1:49" ht="15">
      <c r="A95" s="128" t="s">
        <v>361</v>
      </c>
      <c r="B95" s="143">
        <v>44</v>
      </c>
      <c r="C95" s="143">
        <v>111</v>
      </c>
      <c r="D95" s="182">
        <v>57.16</v>
      </c>
      <c r="E95" s="182">
        <v>133.66</v>
      </c>
      <c r="F95" s="182">
        <v>66.17</v>
      </c>
      <c r="G95" s="182">
        <v>394.79</v>
      </c>
      <c r="H95" s="143">
        <v>4</v>
      </c>
      <c r="I95" s="143">
        <v>1</v>
      </c>
      <c r="J95" s="182">
        <v>7.04</v>
      </c>
      <c r="K95" s="182">
        <v>1.5</v>
      </c>
      <c r="L95" s="182">
        <v>9.06</v>
      </c>
      <c r="M95" s="182">
        <v>2.16</v>
      </c>
      <c r="N95" s="144"/>
      <c r="O95" s="143">
        <v>2</v>
      </c>
      <c r="P95" s="143"/>
      <c r="Q95" s="182">
        <v>0.84</v>
      </c>
      <c r="R95" s="182"/>
      <c r="S95" s="187">
        <v>1.26</v>
      </c>
      <c r="T95" s="186">
        <v>5</v>
      </c>
      <c r="U95" s="172"/>
      <c r="V95" s="143">
        <v>28.8</v>
      </c>
      <c r="W95" s="182"/>
      <c r="X95" s="182">
        <v>32.99</v>
      </c>
      <c r="Y95" s="182"/>
      <c r="Z95" s="186">
        <v>4</v>
      </c>
      <c r="AA95" s="144">
        <v>18</v>
      </c>
      <c r="AB95" s="143">
        <v>175.45</v>
      </c>
      <c r="AC95" s="143">
        <v>41.51</v>
      </c>
      <c r="AD95" s="182">
        <v>177.43</v>
      </c>
      <c r="AE95" s="182">
        <v>51.35</v>
      </c>
      <c r="AF95" s="186"/>
      <c r="AG95" s="182"/>
      <c r="AH95" s="143"/>
      <c r="AI95" s="143"/>
      <c r="AJ95" s="182"/>
      <c r="AK95" s="182"/>
      <c r="AL95" s="186">
        <v>2</v>
      </c>
      <c r="AM95" s="186">
        <v>1</v>
      </c>
      <c r="AN95" s="144">
        <v>4.59</v>
      </c>
      <c r="AO95" s="143">
        <v>9.05</v>
      </c>
      <c r="AP95" s="143">
        <v>6.18</v>
      </c>
      <c r="AQ95" s="182">
        <v>9.1</v>
      </c>
      <c r="AR95" s="186"/>
      <c r="AS95" s="186"/>
      <c r="AT95" s="173"/>
      <c r="AU95" s="143"/>
      <c r="AV95" s="143"/>
      <c r="AW95" s="182"/>
    </row>
    <row r="96" spans="1:49" ht="15">
      <c r="A96" s="128" t="s">
        <v>362</v>
      </c>
      <c r="B96" s="143">
        <v>271</v>
      </c>
      <c r="C96" s="143">
        <v>691</v>
      </c>
      <c r="D96" s="182">
        <v>1132.91</v>
      </c>
      <c r="E96" s="182">
        <v>1892.79</v>
      </c>
      <c r="F96" s="182">
        <v>1393.21</v>
      </c>
      <c r="G96" s="182">
        <v>2441.63</v>
      </c>
      <c r="H96" s="143">
        <v>17</v>
      </c>
      <c r="I96" s="143">
        <v>3</v>
      </c>
      <c r="J96" s="182">
        <v>111.25</v>
      </c>
      <c r="K96" s="182">
        <v>14.31</v>
      </c>
      <c r="L96" s="182">
        <v>128.54</v>
      </c>
      <c r="M96" s="182">
        <v>18.33</v>
      </c>
      <c r="N96" s="144">
        <v>3</v>
      </c>
      <c r="O96" s="143">
        <v>22</v>
      </c>
      <c r="P96" s="143">
        <v>7.52</v>
      </c>
      <c r="Q96" s="182">
        <v>35.5</v>
      </c>
      <c r="R96" s="182">
        <v>7.62</v>
      </c>
      <c r="S96" s="187">
        <v>49.52</v>
      </c>
      <c r="T96" s="186">
        <v>45</v>
      </c>
      <c r="U96" s="172">
        <v>27</v>
      </c>
      <c r="V96" s="143">
        <v>465.18</v>
      </c>
      <c r="W96" s="182">
        <v>258.34</v>
      </c>
      <c r="X96" s="182">
        <v>493.96</v>
      </c>
      <c r="Y96" s="182">
        <v>282.29</v>
      </c>
      <c r="Z96" s="186">
        <v>14</v>
      </c>
      <c r="AA96" s="144">
        <v>31</v>
      </c>
      <c r="AB96" s="143">
        <v>100.77</v>
      </c>
      <c r="AC96" s="143">
        <v>166.23</v>
      </c>
      <c r="AD96" s="182">
        <v>114.9</v>
      </c>
      <c r="AE96" s="182">
        <v>202.33</v>
      </c>
      <c r="AF96" s="186">
        <v>2</v>
      </c>
      <c r="AG96" s="182"/>
      <c r="AH96" s="143">
        <v>21.8</v>
      </c>
      <c r="AI96" s="143"/>
      <c r="AJ96" s="182">
        <v>22.63</v>
      </c>
      <c r="AK96" s="182"/>
      <c r="AL96" s="186">
        <v>27</v>
      </c>
      <c r="AM96" s="186">
        <v>10</v>
      </c>
      <c r="AN96" s="144">
        <v>294.36</v>
      </c>
      <c r="AO96" s="143">
        <v>99.96</v>
      </c>
      <c r="AP96" s="143">
        <v>320.29</v>
      </c>
      <c r="AQ96" s="182">
        <v>110.11</v>
      </c>
      <c r="AR96" s="186"/>
      <c r="AS96" s="186">
        <v>1</v>
      </c>
      <c r="AT96" s="173"/>
      <c r="AU96" s="143"/>
      <c r="AV96" s="143"/>
      <c r="AW96" s="182"/>
    </row>
    <row r="97" spans="1:49" ht="15">
      <c r="A97" s="128" t="s">
        <v>172</v>
      </c>
      <c r="B97" s="143">
        <v>106</v>
      </c>
      <c r="C97" s="143">
        <v>199</v>
      </c>
      <c r="D97" s="182">
        <v>157.14</v>
      </c>
      <c r="E97" s="182">
        <v>229.83</v>
      </c>
      <c r="F97" s="182">
        <v>204.21</v>
      </c>
      <c r="G97" s="182">
        <v>393.93</v>
      </c>
      <c r="H97" s="143">
        <v>13</v>
      </c>
      <c r="I97" s="143">
        <v>1</v>
      </c>
      <c r="J97" s="182">
        <v>23.48</v>
      </c>
      <c r="K97" s="182">
        <v>3.88</v>
      </c>
      <c r="L97" s="182">
        <v>28.36</v>
      </c>
      <c r="M97" s="182">
        <v>4.35</v>
      </c>
      <c r="N97" s="144">
        <v>4</v>
      </c>
      <c r="O97" s="143">
        <v>6</v>
      </c>
      <c r="P97" s="143">
        <v>4.54</v>
      </c>
      <c r="Q97" s="182">
        <v>10.07</v>
      </c>
      <c r="R97" s="182">
        <v>5.46</v>
      </c>
      <c r="S97" s="187">
        <v>11.73</v>
      </c>
      <c r="T97" s="186">
        <v>7</v>
      </c>
      <c r="U97" s="172">
        <v>7</v>
      </c>
      <c r="V97" s="143">
        <v>27.83</v>
      </c>
      <c r="W97" s="182">
        <v>31.02</v>
      </c>
      <c r="X97" s="182">
        <v>31.21</v>
      </c>
      <c r="Y97" s="182">
        <v>46.03</v>
      </c>
      <c r="Z97" s="186">
        <v>6</v>
      </c>
      <c r="AA97" s="144">
        <v>14</v>
      </c>
      <c r="AB97" s="143">
        <v>6.78</v>
      </c>
      <c r="AC97" s="143">
        <v>45.64</v>
      </c>
      <c r="AD97" s="182">
        <v>14.71</v>
      </c>
      <c r="AE97" s="182">
        <v>65.6</v>
      </c>
      <c r="AF97" s="186"/>
      <c r="AG97" s="182"/>
      <c r="AH97" s="143"/>
      <c r="AI97" s="143"/>
      <c r="AJ97" s="182"/>
      <c r="AK97" s="182"/>
      <c r="AL97" s="186">
        <v>14</v>
      </c>
      <c r="AM97" s="186"/>
      <c r="AN97" s="144">
        <v>46.8</v>
      </c>
      <c r="AO97" s="143"/>
      <c r="AP97" s="143">
        <v>66.24</v>
      </c>
      <c r="AQ97" s="182"/>
      <c r="AR97" s="186"/>
      <c r="AS97" s="186"/>
      <c r="AT97" s="173"/>
      <c r="AU97" s="143"/>
      <c r="AV97" s="143"/>
      <c r="AW97" s="182"/>
    </row>
    <row r="98" spans="1:49" ht="15">
      <c r="A98" s="128" t="s">
        <v>173</v>
      </c>
      <c r="B98" s="143">
        <v>71</v>
      </c>
      <c r="C98" s="143">
        <v>306</v>
      </c>
      <c r="D98" s="182">
        <v>75.44</v>
      </c>
      <c r="E98" s="182">
        <v>176.59</v>
      </c>
      <c r="F98" s="182">
        <v>114.28</v>
      </c>
      <c r="G98" s="182">
        <v>267.58</v>
      </c>
      <c r="H98" s="143">
        <v>1</v>
      </c>
      <c r="I98" s="143">
        <v>4</v>
      </c>
      <c r="J98" s="182">
        <v>2.45</v>
      </c>
      <c r="K98" s="182">
        <v>2.96</v>
      </c>
      <c r="L98" s="182">
        <v>6.77</v>
      </c>
      <c r="M98" s="182">
        <v>4.89</v>
      </c>
      <c r="N98" s="144"/>
      <c r="O98" s="143">
        <v>1</v>
      </c>
      <c r="P98" s="143"/>
      <c r="Q98" s="182">
        <v>0.34</v>
      </c>
      <c r="R98" s="182"/>
      <c r="S98" s="187">
        <v>0.48</v>
      </c>
      <c r="T98" s="186">
        <v>3</v>
      </c>
      <c r="U98" s="172">
        <v>13</v>
      </c>
      <c r="V98" s="143">
        <v>11.32</v>
      </c>
      <c r="W98" s="182">
        <v>13.34</v>
      </c>
      <c r="X98" s="182">
        <v>13.57</v>
      </c>
      <c r="Y98" s="182">
        <v>14.98</v>
      </c>
      <c r="Z98" s="186">
        <v>1</v>
      </c>
      <c r="AA98" s="144">
        <v>15</v>
      </c>
      <c r="AB98" s="143">
        <v>1.98</v>
      </c>
      <c r="AC98" s="143">
        <v>17.47</v>
      </c>
      <c r="AD98" s="182">
        <v>2.03</v>
      </c>
      <c r="AE98" s="182">
        <v>20.09</v>
      </c>
      <c r="AF98" s="186"/>
      <c r="AG98" s="182"/>
      <c r="AH98" s="143"/>
      <c r="AI98" s="143"/>
      <c r="AJ98" s="182"/>
      <c r="AK98" s="182"/>
      <c r="AL98" s="186">
        <v>2</v>
      </c>
      <c r="AM98" s="186">
        <v>1</v>
      </c>
      <c r="AN98" s="144">
        <v>2.89</v>
      </c>
      <c r="AO98" s="143">
        <v>2.93</v>
      </c>
      <c r="AP98" s="143">
        <v>3.49</v>
      </c>
      <c r="AQ98" s="182">
        <v>2.99</v>
      </c>
      <c r="AR98" s="186"/>
      <c r="AS98" s="186"/>
      <c r="AT98" s="173"/>
      <c r="AU98" s="143"/>
      <c r="AV98" s="143"/>
      <c r="AW98" s="182"/>
    </row>
    <row r="99" spans="1:49" ht="15">
      <c r="A99" s="128" t="s">
        <v>174</v>
      </c>
      <c r="B99" s="143">
        <v>60</v>
      </c>
      <c r="C99" s="143">
        <v>65</v>
      </c>
      <c r="D99" s="182">
        <v>543.52</v>
      </c>
      <c r="E99" s="182">
        <v>727.65</v>
      </c>
      <c r="F99" s="182">
        <v>747.37</v>
      </c>
      <c r="G99" s="182">
        <v>818.88</v>
      </c>
      <c r="H99" s="143">
        <v>8</v>
      </c>
      <c r="I99" s="143">
        <v>2</v>
      </c>
      <c r="J99" s="182">
        <v>79.1</v>
      </c>
      <c r="K99" s="182">
        <v>11.87</v>
      </c>
      <c r="L99" s="182">
        <v>84.25</v>
      </c>
      <c r="M99" s="182">
        <v>12.52</v>
      </c>
      <c r="N99" s="144">
        <v>5</v>
      </c>
      <c r="O99" s="143">
        <v>1</v>
      </c>
      <c r="P99" s="143">
        <v>8.42</v>
      </c>
      <c r="Q99" s="182">
        <v>31.3</v>
      </c>
      <c r="R99" s="182">
        <v>9.24</v>
      </c>
      <c r="S99" s="187">
        <v>33</v>
      </c>
      <c r="T99" s="186">
        <v>57</v>
      </c>
      <c r="U99" s="172">
        <v>36</v>
      </c>
      <c r="V99" s="143">
        <v>1479.04</v>
      </c>
      <c r="W99" s="182">
        <v>954.79</v>
      </c>
      <c r="X99" s="182">
        <v>1699.56</v>
      </c>
      <c r="Y99" s="182">
        <v>989.1</v>
      </c>
      <c r="Z99" s="186">
        <v>15</v>
      </c>
      <c r="AA99" s="144">
        <v>21</v>
      </c>
      <c r="AB99" s="143">
        <v>107.44</v>
      </c>
      <c r="AC99" s="143">
        <v>373.04</v>
      </c>
      <c r="AD99" s="182">
        <v>122.28</v>
      </c>
      <c r="AE99" s="182">
        <v>385.25</v>
      </c>
      <c r="AF99" s="186">
        <v>2</v>
      </c>
      <c r="AG99" s="182">
        <v>1</v>
      </c>
      <c r="AH99" s="143">
        <v>16.63</v>
      </c>
      <c r="AI99" s="143">
        <v>2.32</v>
      </c>
      <c r="AJ99" s="182">
        <v>17</v>
      </c>
      <c r="AK99" s="182">
        <v>2.46</v>
      </c>
      <c r="AL99" s="186">
        <v>13</v>
      </c>
      <c r="AM99" s="186">
        <v>7</v>
      </c>
      <c r="AN99" s="144">
        <v>270.43</v>
      </c>
      <c r="AO99" s="143">
        <v>165.56</v>
      </c>
      <c r="AP99" s="143">
        <v>318.71</v>
      </c>
      <c r="AQ99" s="182">
        <v>175.26</v>
      </c>
      <c r="AR99" s="186">
        <v>1</v>
      </c>
      <c r="AS99" s="186"/>
      <c r="AT99" s="173"/>
      <c r="AU99" s="143"/>
      <c r="AV99" s="143"/>
      <c r="AW99" s="182"/>
    </row>
    <row r="100" spans="1:49" ht="15">
      <c r="A100" s="128" t="s">
        <v>175</v>
      </c>
      <c r="B100" s="143">
        <v>76</v>
      </c>
      <c r="C100" s="143">
        <v>327</v>
      </c>
      <c r="D100" s="182">
        <v>328.03</v>
      </c>
      <c r="E100" s="182">
        <v>1640.22</v>
      </c>
      <c r="F100" s="182">
        <v>340.23</v>
      </c>
      <c r="G100" s="182">
        <v>1701.69</v>
      </c>
      <c r="H100" s="143">
        <v>13</v>
      </c>
      <c r="I100" s="143"/>
      <c r="J100" s="182">
        <v>199.72</v>
      </c>
      <c r="K100" s="182"/>
      <c r="L100" s="182">
        <v>202.5</v>
      </c>
      <c r="M100" s="182"/>
      <c r="N100" s="144">
        <v>23</v>
      </c>
      <c r="O100" s="143"/>
      <c r="P100" s="143">
        <v>79.59</v>
      </c>
      <c r="Q100" s="182"/>
      <c r="R100" s="182">
        <v>80.52</v>
      </c>
      <c r="S100" s="187"/>
      <c r="T100" s="186">
        <v>25</v>
      </c>
      <c r="U100" s="172">
        <v>8</v>
      </c>
      <c r="V100" s="143">
        <v>236.02</v>
      </c>
      <c r="W100" s="182">
        <v>99.09</v>
      </c>
      <c r="X100" s="182">
        <v>242.16</v>
      </c>
      <c r="Y100" s="182">
        <v>102.98</v>
      </c>
      <c r="Z100" s="186">
        <v>66</v>
      </c>
      <c r="AA100" s="144">
        <v>7</v>
      </c>
      <c r="AB100" s="143">
        <v>362.69</v>
      </c>
      <c r="AC100" s="143">
        <v>89.39</v>
      </c>
      <c r="AD100" s="182">
        <v>378.05</v>
      </c>
      <c r="AE100" s="182">
        <v>92.87</v>
      </c>
      <c r="AF100" s="186">
        <v>7</v>
      </c>
      <c r="AG100" s="182"/>
      <c r="AH100" s="143">
        <v>59.92</v>
      </c>
      <c r="AI100" s="143"/>
      <c r="AJ100" s="182">
        <v>61.64</v>
      </c>
      <c r="AK100" s="182"/>
      <c r="AL100" s="186">
        <v>37</v>
      </c>
      <c r="AM100" s="186"/>
      <c r="AN100" s="144">
        <v>406.28</v>
      </c>
      <c r="AO100" s="143"/>
      <c r="AP100" s="143">
        <v>423.26</v>
      </c>
      <c r="AQ100" s="182"/>
      <c r="AR100" s="186"/>
      <c r="AS100" s="186"/>
      <c r="AT100" s="173"/>
      <c r="AU100" s="143"/>
      <c r="AV100" s="143"/>
      <c r="AW100" s="182"/>
    </row>
    <row r="101" spans="1:49" ht="15">
      <c r="A101" s="128" t="s">
        <v>176</v>
      </c>
      <c r="B101" s="143">
        <v>113</v>
      </c>
      <c r="C101" s="143">
        <v>183</v>
      </c>
      <c r="D101" s="182">
        <v>234.31</v>
      </c>
      <c r="E101" s="182">
        <v>837.440000000001</v>
      </c>
      <c r="F101" s="182">
        <v>308.55</v>
      </c>
      <c r="G101" s="182">
        <v>2766.27</v>
      </c>
      <c r="H101" s="143">
        <v>2</v>
      </c>
      <c r="I101" s="143"/>
      <c r="J101" s="182">
        <v>6.19</v>
      </c>
      <c r="K101" s="182"/>
      <c r="L101" s="182">
        <v>6.37</v>
      </c>
      <c r="M101" s="182"/>
      <c r="N101" s="144">
        <v>19</v>
      </c>
      <c r="O101" s="143"/>
      <c r="P101" s="143">
        <v>33.97</v>
      </c>
      <c r="Q101" s="182"/>
      <c r="R101" s="182">
        <v>43.17</v>
      </c>
      <c r="S101" s="187"/>
      <c r="T101" s="186">
        <v>9</v>
      </c>
      <c r="U101" s="172"/>
      <c r="V101" s="143">
        <v>163.49</v>
      </c>
      <c r="W101" s="182"/>
      <c r="X101" s="182">
        <v>172.43</v>
      </c>
      <c r="Y101" s="182"/>
      <c r="Z101" s="186">
        <v>14</v>
      </c>
      <c r="AA101" s="144">
        <v>5</v>
      </c>
      <c r="AB101" s="143">
        <v>28.75</v>
      </c>
      <c r="AC101" s="143">
        <v>28.81</v>
      </c>
      <c r="AD101" s="182">
        <v>36.08</v>
      </c>
      <c r="AE101" s="182">
        <v>33.59</v>
      </c>
      <c r="AF101" s="186"/>
      <c r="AG101" s="182"/>
      <c r="AH101" s="143"/>
      <c r="AI101" s="143"/>
      <c r="AJ101" s="182"/>
      <c r="AK101" s="182"/>
      <c r="AL101" s="186">
        <v>7</v>
      </c>
      <c r="AM101" s="186"/>
      <c r="AN101" s="144">
        <v>14.45</v>
      </c>
      <c r="AO101" s="143"/>
      <c r="AP101" s="143">
        <v>16.65</v>
      </c>
      <c r="AQ101" s="182"/>
      <c r="AR101" s="186"/>
      <c r="AS101" s="186"/>
      <c r="AT101" s="173"/>
      <c r="AU101" s="143"/>
      <c r="AV101" s="143"/>
      <c r="AW101" s="182"/>
    </row>
    <row r="102" spans="1:49" ht="15">
      <c r="A102" s="128" t="s">
        <v>41</v>
      </c>
      <c r="B102" s="143">
        <v>255</v>
      </c>
      <c r="C102" s="143">
        <v>1166</v>
      </c>
      <c r="D102" s="182">
        <v>780.7</v>
      </c>
      <c r="E102" s="182">
        <v>1527.1</v>
      </c>
      <c r="F102" s="182">
        <v>1460.67</v>
      </c>
      <c r="G102" s="182">
        <v>3743.86</v>
      </c>
      <c r="H102" s="143">
        <v>53</v>
      </c>
      <c r="I102" s="143">
        <v>8</v>
      </c>
      <c r="J102" s="182">
        <v>212.74</v>
      </c>
      <c r="K102" s="182">
        <v>15.33</v>
      </c>
      <c r="L102" s="182">
        <v>411.51</v>
      </c>
      <c r="M102" s="182">
        <v>17.71</v>
      </c>
      <c r="N102" s="144">
        <v>8</v>
      </c>
      <c r="O102" s="143">
        <v>27</v>
      </c>
      <c r="P102" s="143">
        <v>20.5</v>
      </c>
      <c r="Q102" s="182">
        <v>101.16</v>
      </c>
      <c r="R102" s="182">
        <v>23.03</v>
      </c>
      <c r="S102" s="187">
        <v>121.92</v>
      </c>
      <c r="T102" s="186">
        <v>65</v>
      </c>
      <c r="U102" s="172">
        <v>10</v>
      </c>
      <c r="V102" s="143">
        <v>346.92</v>
      </c>
      <c r="W102" s="182">
        <v>69.32</v>
      </c>
      <c r="X102" s="182">
        <v>496.78</v>
      </c>
      <c r="Y102" s="182">
        <v>102.44</v>
      </c>
      <c r="Z102" s="186">
        <v>17</v>
      </c>
      <c r="AA102" s="144">
        <v>103</v>
      </c>
      <c r="AB102" s="143">
        <v>63.67</v>
      </c>
      <c r="AC102" s="143">
        <v>352.98</v>
      </c>
      <c r="AD102" s="182">
        <v>69.84</v>
      </c>
      <c r="AE102" s="182">
        <v>509.3</v>
      </c>
      <c r="AF102" s="186">
        <v>1</v>
      </c>
      <c r="AG102" s="182"/>
      <c r="AH102" s="143">
        <v>11.34</v>
      </c>
      <c r="AI102" s="143"/>
      <c r="AJ102" s="182">
        <v>11.69</v>
      </c>
      <c r="AK102" s="182"/>
      <c r="AL102" s="186">
        <v>3</v>
      </c>
      <c r="AM102" s="186">
        <v>1</v>
      </c>
      <c r="AN102" s="144">
        <v>10.29</v>
      </c>
      <c r="AO102" s="143">
        <v>3.78</v>
      </c>
      <c r="AP102" s="143">
        <v>11.99</v>
      </c>
      <c r="AQ102" s="182">
        <v>4.78</v>
      </c>
      <c r="AR102" s="186">
        <v>8</v>
      </c>
      <c r="AS102" s="186"/>
      <c r="AT102" s="173"/>
      <c r="AU102" s="143"/>
      <c r="AV102" s="143"/>
      <c r="AW102" s="182"/>
    </row>
    <row r="103" spans="1:49" ht="15">
      <c r="A103" s="128" t="s">
        <v>42</v>
      </c>
      <c r="B103" s="143">
        <v>41</v>
      </c>
      <c r="C103" s="143">
        <v>153</v>
      </c>
      <c r="D103" s="182">
        <v>47.84</v>
      </c>
      <c r="E103" s="182">
        <v>81.24</v>
      </c>
      <c r="F103" s="182">
        <v>49.93</v>
      </c>
      <c r="G103" s="182">
        <v>87.32</v>
      </c>
      <c r="H103" s="143">
        <v>1</v>
      </c>
      <c r="I103" s="143">
        <v>5</v>
      </c>
      <c r="J103" s="182">
        <v>1.2</v>
      </c>
      <c r="K103" s="182">
        <v>4.69</v>
      </c>
      <c r="L103" s="182">
        <v>1.2</v>
      </c>
      <c r="M103" s="182">
        <v>4.69</v>
      </c>
      <c r="N103" s="144"/>
      <c r="O103" s="143">
        <v>4</v>
      </c>
      <c r="P103" s="143"/>
      <c r="Q103" s="182">
        <v>3.57</v>
      </c>
      <c r="R103" s="182"/>
      <c r="S103" s="187">
        <v>3.57</v>
      </c>
      <c r="T103" s="186">
        <v>2</v>
      </c>
      <c r="U103" s="172">
        <v>6</v>
      </c>
      <c r="V103" s="143">
        <v>3.66</v>
      </c>
      <c r="W103" s="182">
        <v>8.39</v>
      </c>
      <c r="X103" s="182">
        <v>3.7</v>
      </c>
      <c r="Y103" s="182">
        <v>9.92</v>
      </c>
      <c r="Z103" s="186">
        <v>5</v>
      </c>
      <c r="AA103" s="144">
        <v>3</v>
      </c>
      <c r="AB103" s="143">
        <v>2.65</v>
      </c>
      <c r="AC103" s="143">
        <v>1.26</v>
      </c>
      <c r="AD103" s="182">
        <v>2.69</v>
      </c>
      <c r="AE103" s="182">
        <v>1.66</v>
      </c>
      <c r="AF103" s="186"/>
      <c r="AG103" s="182"/>
      <c r="AH103" s="143"/>
      <c r="AI103" s="143"/>
      <c r="AJ103" s="182"/>
      <c r="AK103" s="182"/>
      <c r="AL103" s="186"/>
      <c r="AM103" s="186">
        <v>1</v>
      </c>
      <c r="AN103" s="144"/>
      <c r="AO103" s="143">
        <v>2.3</v>
      </c>
      <c r="AP103" s="143"/>
      <c r="AQ103" s="182">
        <v>2.3</v>
      </c>
      <c r="AR103" s="186"/>
      <c r="AS103" s="186"/>
      <c r="AT103" s="173"/>
      <c r="AU103" s="143"/>
      <c r="AV103" s="143"/>
      <c r="AW103" s="182"/>
    </row>
    <row r="104" spans="1:49" ht="15">
      <c r="A104" s="128" t="s">
        <v>43</v>
      </c>
      <c r="B104" s="143">
        <v>74</v>
      </c>
      <c r="C104" s="143">
        <v>113</v>
      </c>
      <c r="D104" s="182">
        <v>190.47</v>
      </c>
      <c r="E104" s="182">
        <v>147.43</v>
      </c>
      <c r="F104" s="182">
        <v>250.62</v>
      </c>
      <c r="G104" s="182">
        <v>202.96</v>
      </c>
      <c r="H104" s="143">
        <v>14</v>
      </c>
      <c r="I104" s="143">
        <v>19</v>
      </c>
      <c r="J104" s="182">
        <v>57.11</v>
      </c>
      <c r="K104" s="182">
        <v>17.56</v>
      </c>
      <c r="L104" s="182">
        <v>62.63</v>
      </c>
      <c r="M104" s="182">
        <v>26.97</v>
      </c>
      <c r="N104" s="144">
        <v>2</v>
      </c>
      <c r="O104" s="143">
        <v>4</v>
      </c>
      <c r="P104" s="143">
        <v>2.19</v>
      </c>
      <c r="Q104" s="182">
        <v>2.89</v>
      </c>
      <c r="R104" s="182">
        <v>2.22</v>
      </c>
      <c r="S104" s="187">
        <v>3.95</v>
      </c>
      <c r="T104" s="186">
        <v>13</v>
      </c>
      <c r="U104" s="172">
        <v>4</v>
      </c>
      <c r="V104" s="143">
        <v>80.1</v>
      </c>
      <c r="W104" s="182">
        <v>15.51</v>
      </c>
      <c r="X104" s="182">
        <v>96.38</v>
      </c>
      <c r="Y104" s="182">
        <v>18.71</v>
      </c>
      <c r="Z104" s="186">
        <v>3</v>
      </c>
      <c r="AA104" s="144"/>
      <c r="AB104" s="143">
        <v>10.1</v>
      </c>
      <c r="AC104" s="143"/>
      <c r="AD104" s="182">
        <v>10.84</v>
      </c>
      <c r="AE104" s="182"/>
      <c r="AF104" s="186"/>
      <c r="AG104" s="182"/>
      <c r="AH104" s="143"/>
      <c r="AI104" s="143"/>
      <c r="AJ104" s="182"/>
      <c r="AK104" s="182"/>
      <c r="AL104" s="186"/>
      <c r="AM104" s="186"/>
      <c r="AN104" s="144"/>
      <c r="AO104" s="143"/>
      <c r="AP104" s="143"/>
      <c r="AQ104" s="182"/>
      <c r="AR104" s="186"/>
      <c r="AS104" s="186"/>
      <c r="AT104" s="173"/>
      <c r="AU104" s="143"/>
      <c r="AV104" s="143"/>
      <c r="AW104" s="182"/>
    </row>
    <row r="105" spans="1:49" ht="15">
      <c r="A105" s="128" t="s">
        <v>323</v>
      </c>
      <c r="B105" s="143">
        <v>32</v>
      </c>
      <c r="C105" s="143">
        <v>52</v>
      </c>
      <c r="D105" s="182">
        <v>170.35</v>
      </c>
      <c r="E105" s="182">
        <v>126.7</v>
      </c>
      <c r="F105" s="182">
        <v>232.02</v>
      </c>
      <c r="G105" s="182">
        <v>280.15</v>
      </c>
      <c r="H105" s="143">
        <v>1</v>
      </c>
      <c r="I105" s="143">
        <v>3</v>
      </c>
      <c r="J105" s="182">
        <v>2.66</v>
      </c>
      <c r="K105" s="182">
        <v>1.97</v>
      </c>
      <c r="L105" s="182">
        <v>4.43</v>
      </c>
      <c r="M105" s="182">
        <v>2.62</v>
      </c>
      <c r="N105" s="144"/>
      <c r="O105" s="143"/>
      <c r="P105" s="143"/>
      <c r="Q105" s="182"/>
      <c r="R105" s="182"/>
      <c r="S105" s="187"/>
      <c r="T105" s="186">
        <v>3</v>
      </c>
      <c r="U105" s="172">
        <v>2</v>
      </c>
      <c r="V105" s="143">
        <v>151.5</v>
      </c>
      <c r="W105" s="182">
        <v>115.87</v>
      </c>
      <c r="X105" s="182">
        <v>254.97</v>
      </c>
      <c r="Y105" s="182">
        <v>116.26</v>
      </c>
      <c r="Z105" s="186"/>
      <c r="AA105" s="144"/>
      <c r="AB105" s="143"/>
      <c r="AC105" s="143"/>
      <c r="AD105" s="182"/>
      <c r="AE105" s="182"/>
      <c r="AF105" s="186"/>
      <c r="AG105" s="182"/>
      <c r="AH105" s="143"/>
      <c r="AI105" s="143"/>
      <c r="AJ105" s="182"/>
      <c r="AK105" s="182"/>
      <c r="AL105" s="186">
        <v>2</v>
      </c>
      <c r="AM105" s="186"/>
      <c r="AN105" s="144">
        <v>9.35</v>
      </c>
      <c r="AO105" s="143"/>
      <c r="AP105" s="143">
        <v>13.4</v>
      </c>
      <c r="AQ105" s="182"/>
      <c r="AR105" s="186"/>
      <c r="AS105" s="186"/>
      <c r="AT105" s="173"/>
      <c r="AU105" s="143"/>
      <c r="AV105" s="143"/>
      <c r="AW105" s="182"/>
    </row>
    <row r="106" spans="1:49" ht="15">
      <c r="A106" s="128" t="s">
        <v>324</v>
      </c>
      <c r="B106" s="143">
        <v>24</v>
      </c>
      <c r="C106" s="143">
        <v>110</v>
      </c>
      <c r="D106" s="182">
        <v>43.79</v>
      </c>
      <c r="E106" s="182">
        <v>117.75</v>
      </c>
      <c r="F106" s="182">
        <v>49.54</v>
      </c>
      <c r="G106" s="182">
        <v>143.54</v>
      </c>
      <c r="H106" s="143">
        <v>3</v>
      </c>
      <c r="I106" s="143">
        <v>16</v>
      </c>
      <c r="J106" s="182">
        <v>15.2</v>
      </c>
      <c r="K106" s="182">
        <v>29.65</v>
      </c>
      <c r="L106" s="182">
        <v>30.29</v>
      </c>
      <c r="M106" s="182">
        <v>31.68</v>
      </c>
      <c r="N106" s="144">
        <v>1</v>
      </c>
      <c r="O106" s="143">
        <v>2</v>
      </c>
      <c r="P106" s="143">
        <v>2.18</v>
      </c>
      <c r="Q106" s="182">
        <v>3.1</v>
      </c>
      <c r="R106" s="182">
        <v>2.2</v>
      </c>
      <c r="S106" s="187">
        <v>3.1</v>
      </c>
      <c r="T106" s="186">
        <v>10</v>
      </c>
      <c r="U106" s="172">
        <v>12</v>
      </c>
      <c r="V106" s="143">
        <v>52.21</v>
      </c>
      <c r="W106" s="182">
        <v>39.4</v>
      </c>
      <c r="X106" s="182">
        <v>60.93</v>
      </c>
      <c r="Y106" s="182">
        <v>45.78</v>
      </c>
      <c r="Z106" s="186">
        <v>2</v>
      </c>
      <c r="AA106" s="144">
        <v>1</v>
      </c>
      <c r="AB106" s="143">
        <v>2.96</v>
      </c>
      <c r="AC106" s="143">
        <v>0.85</v>
      </c>
      <c r="AD106" s="182">
        <v>3</v>
      </c>
      <c r="AE106" s="182">
        <v>1</v>
      </c>
      <c r="AF106" s="186"/>
      <c r="AG106" s="182"/>
      <c r="AH106" s="143"/>
      <c r="AI106" s="143"/>
      <c r="AJ106" s="182"/>
      <c r="AK106" s="182"/>
      <c r="AL106" s="186"/>
      <c r="AM106" s="186"/>
      <c r="AN106" s="144"/>
      <c r="AO106" s="143"/>
      <c r="AP106" s="143"/>
      <c r="AQ106" s="182"/>
      <c r="AR106" s="186"/>
      <c r="AS106" s="186"/>
      <c r="AT106" s="173"/>
      <c r="AU106" s="143"/>
      <c r="AV106" s="143"/>
      <c r="AW106" s="182"/>
    </row>
    <row r="107" spans="1:49" ht="15">
      <c r="A107" s="128" t="s">
        <v>325</v>
      </c>
      <c r="B107" s="143">
        <v>214</v>
      </c>
      <c r="C107" s="143">
        <v>214</v>
      </c>
      <c r="D107" s="182">
        <v>437.82</v>
      </c>
      <c r="E107" s="182">
        <v>589.25</v>
      </c>
      <c r="F107" s="182">
        <v>468.04</v>
      </c>
      <c r="G107" s="182">
        <v>658.98</v>
      </c>
      <c r="H107" s="143">
        <v>21</v>
      </c>
      <c r="I107" s="143">
        <v>5</v>
      </c>
      <c r="J107" s="182">
        <v>60.13</v>
      </c>
      <c r="K107" s="182">
        <v>14.99</v>
      </c>
      <c r="L107" s="182">
        <v>62.1</v>
      </c>
      <c r="M107" s="182">
        <v>19.16</v>
      </c>
      <c r="N107" s="144">
        <v>9</v>
      </c>
      <c r="O107" s="143">
        <v>5</v>
      </c>
      <c r="P107" s="143">
        <v>26.79</v>
      </c>
      <c r="Q107" s="182">
        <v>15.01</v>
      </c>
      <c r="R107" s="182">
        <v>27.55</v>
      </c>
      <c r="S107" s="187">
        <v>16.85</v>
      </c>
      <c r="T107" s="186">
        <v>70</v>
      </c>
      <c r="U107" s="172">
        <v>89</v>
      </c>
      <c r="V107" s="143">
        <v>353.68</v>
      </c>
      <c r="W107" s="182">
        <v>493.88</v>
      </c>
      <c r="X107" s="182">
        <v>367.59</v>
      </c>
      <c r="Y107" s="182">
        <v>520.88</v>
      </c>
      <c r="Z107" s="186">
        <v>10</v>
      </c>
      <c r="AA107" s="144">
        <v>24</v>
      </c>
      <c r="AB107" s="143">
        <v>34.96</v>
      </c>
      <c r="AC107" s="143">
        <v>146.56</v>
      </c>
      <c r="AD107" s="182">
        <v>38.32</v>
      </c>
      <c r="AE107" s="182">
        <v>154.41</v>
      </c>
      <c r="AF107" s="186">
        <v>3</v>
      </c>
      <c r="AG107" s="182">
        <v>6</v>
      </c>
      <c r="AH107" s="143">
        <v>31.39</v>
      </c>
      <c r="AI107" s="143">
        <v>25.52</v>
      </c>
      <c r="AJ107" s="182">
        <v>34.47</v>
      </c>
      <c r="AK107" s="182">
        <v>26.71</v>
      </c>
      <c r="AL107" s="186">
        <v>36</v>
      </c>
      <c r="AM107" s="186">
        <v>22</v>
      </c>
      <c r="AN107" s="144">
        <v>217.17</v>
      </c>
      <c r="AO107" s="143">
        <v>130.95</v>
      </c>
      <c r="AP107" s="143">
        <v>228.73</v>
      </c>
      <c r="AQ107" s="182">
        <v>135.36</v>
      </c>
      <c r="AR107" s="186"/>
      <c r="AS107" s="186"/>
      <c r="AT107" s="173"/>
      <c r="AU107" s="143"/>
      <c r="AV107" s="143"/>
      <c r="AW107" s="182"/>
    </row>
    <row r="108" spans="1:49" ht="15">
      <c r="A108" s="128" t="s">
        <v>326</v>
      </c>
      <c r="B108" s="143">
        <v>55</v>
      </c>
      <c r="C108" s="143">
        <v>251</v>
      </c>
      <c r="D108" s="182">
        <v>104.85</v>
      </c>
      <c r="E108" s="182">
        <v>272.14</v>
      </c>
      <c r="F108" s="182">
        <v>138.49</v>
      </c>
      <c r="G108" s="182">
        <v>955.91</v>
      </c>
      <c r="H108" s="143">
        <v>3</v>
      </c>
      <c r="I108" s="143">
        <v>8</v>
      </c>
      <c r="J108" s="182">
        <v>10.55</v>
      </c>
      <c r="K108" s="182">
        <v>10.42</v>
      </c>
      <c r="L108" s="182">
        <v>10.8</v>
      </c>
      <c r="M108" s="182">
        <v>11.72</v>
      </c>
      <c r="N108" s="144">
        <v>3</v>
      </c>
      <c r="O108" s="143">
        <v>2</v>
      </c>
      <c r="P108" s="143">
        <v>77.88</v>
      </c>
      <c r="Q108" s="182">
        <v>201.4</v>
      </c>
      <c r="R108" s="182">
        <v>78.24</v>
      </c>
      <c r="S108" s="187">
        <v>202.3</v>
      </c>
      <c r="T108" s="186">
        <v>7</v>
      </c>
      <c r="U108" s="172">
        <v>9</v>
      </c>
      <c r="V108" s="143">
        <v>32.45</v>
      </c>
      <c r="W108" s="182">
        <v>34.29</v>
      </c>
      <c r="X108" s="182">
        <v>40.33</v>
      </c>
      <c r="Y108" s="182">
        <v>41.54</v>
      </c>
      <c r="Z108" s="186">
        <v>1</v>
      </c>
      <c r="AA108" s="144">
        <v>7</v>
      </c>
      <c r="AB108" s="143">
        <v>61.28</v>
      </c>
      <c r="AC108" s="143">
        <v>13.17</v>
      </c>
      <c r="AD108" s="182">
        <v>61.38</v>
      </c>
      <c r="AE108" s="182">
        <v>15.15</v>
      </c>
      <c r="AF108" s="186"/>
      <c r="AG108" s="182">
        <v>1</v>
      </c>
      <c r="AH108" s="143"/>
      <c r="AI108" s="143">
        <v>6.3</v>
      </c>
      <c r="AJ108" s="182"/>
      <c r="AK108" s="182">
        <v>6.5</v>
      </c>
      <c r="AL108" s="186">
        <v>2</v>
      </c>
      <c r="AM108" s="186"/>
      <c r="AN108" s="144">
        <v>4.54</v>
      </c>
      <c r="AO108" s="143"/>
      <c r="AP108" s="143">
        <v>5.55</v>
      </c>
      <c r="AQ108" s="182"/>
      <c r="AR108" s="186"/>
      <c r="AS108" s="186"/>
      <c r="AT108" s="173"/>
      <c r="AU108" s="143"/>
      <c r="AV108" s="143"/>
      <c r="AW108" s="182"/>
    </row>
    <row r="109" spans="1:49" ht="15">
      <c r="A109" s="128" t="s">
        <v>44</v>
      </c>
      <c r="B109" s="143">
        <v>91</v>
      </c>
      <c r="C109" s="143">
        <v>193</v>
      </c>
      <c r="D109" s="182">
        <v>193.72</v>
      </c>
      <c r="E109" s="182">
        <v>336.59</v>
      </c>
      <c r="F109" s="182">
        <v>234.51</v>
      </c>
      <c r="G109" s="182">
        <v>446.24</v>
      </c>
      <c r="H109" s="143">
        <v>16</v>
      </c>
      <c r="I109" s="143">
        <v>18</v>
      </c>
      <c r="J109" s="182">
        <v>44.47</v>
      </c>
      <c r="K109" s="182">
        <v>39.26</v>
      </c>
      <c r="L109" s="182">
        <v>44.74</v>
      </c>
      <c r="M109" s="182">
        <v>39.29</v>
      </c>
      <c r="N109" s="144">
        <v>2</v>
      </c>
      <c r="O109" s="143">
        <v>3</v>
      </c>
      <c r="P109" s="143">
        <v>7.5</v>
      </c>
      <c r="Q109" s="182">
        <v>0.69</v>
      </c>
      <c r="R109" s="182">
        <v>7.5</v>
      </c>
      <c r="S109" s="187">
        <v>0.69</v>
      </c>
      <c r="T109" s="186">
        <v>37</v>
      </c>
      <c r="U109" s="172">
        <v>80</v>
      </c>
      <c r="V109" s="143">
        <v>196.21</v>
      </c>
      <c r="W109" s="182">
        <v>271.47</v>
      </c>
      <c r="X109" s="182">
        <v>199.57</v>
      </c>
      <c r="Y109" s="182">
        <v>284.81</v>
      </c>
      <c r="Z109" s="186">
        <v>6</v>
      </c>
      <c r="AA109" s="144">
        <v>4</v>
      </c>
      <c r="AB109" s="143">
        <v>15.1</v>
      </c>
      <c r="AC109" s="143">
        <v>8.64</v>
      </c>
      <c r="AD109" s="182">
        <v>15.11</v>
      </c>
      <c r="AE109" s="182">
        <v>9.31</v>
      </c>
      <c r="AF109" s="186">
        <v>2</v>
      </c>
      <c r="AG109" s="182"/>
      <c r="AH109" s="143">
        <v>2.85</v>
      </c>
      <c r="AI109" s="143"/>
      <c r="AJ109" s="182">
        <v>2.9</v>
      </c>
      <c r="AK109" s="182"/>
      <c r="AL109" s="186">
        <v>3</v>
      </c>
      <c r="AM109" s="186">
        <v>3</v>
      </c>
      <c r="AN109" s="144">
        <v>9.87</v>
      </c>
      <c r="AO109" s="143">
        <v>15.87</v>
      </c>
      <c r="AP109" s="143">
        <v>11.07</v>
      </c>
      <c r="AQ109" s="182">
        <v>15.87</v>
      </c>
      <c r="AR109" s="186"/>
      <c r="AS109" s="186">
        <v>1</v>
      </c>
      <c r="AT109" s="173"/>
      <c r="AU109" s="143"/>
      <c r="AV109" s="143"/>
      <c r="AW109" s="182"/>
    </row>
    <row r="110" spans="1:49" ht="15">
      <c r="A110" s="128" t="s">
        <v>45</v>
      </c>
      <c r="B110" s="143">
        <v>255</v>
      </c>
      <c r="C110" s="143">
        <v>503</v>
      </c>
      <c r="D110" s="182">
        <v>395.27</v>
      </c>
      <c r="E110" s="182">
        <v>475.32</v>
      </c>
      <c r="F110" s="182">
        <v>463.1</v>
      </c>
      <c r="G110" s="182">
        <v>601.870000000001</v>
      </c>
      <c r="H110" s="143">
        <v>8</v>
      </c>
      <c r="I110" s="143">
        <v>9</v>
      </c>
      <c r="J110" s="182">
        <v>45.31</v>
      </c>
      <c r="K110" s="182">
        <v>14.74</v>
      </c>
      <c r="L110" s="182">
        <v>47.18</v>
      </c>
      <c r="M110" s="182">
        <v>18.24</v>
      </c>
      <c r="N110" s="144">
        <v>2</v>
      </c>
      <c r="O110" s="143">
        <v>19</v>
      </c>
      <c r="P110" s="143">
        <v>1.96</v>
      </c>
      <c r="Q110" s="182">
        <v>18.1</v>
      </c>
      <c r="R110" s="182">
        <v>3.54</v>
      </c>
      <c r="S110" s="187">
        <v>23.87</v>
      </c>
      <c r="T110" s="186">
        <v>11</v>
      </c>
      <c r="U110" s="172">
        <v>5</v>
      </c>
      <c r="V110" s="143">
        <v>38.36</v>
      </c>
      <c r="W110" s="182">
        <v>25.89</v>
      </c>
      <c r="X110" s="182">
        <v>41.08</v>
      </c>
      <c r="Y110" s="182">
        <v>27.54</v>
      </c>
      <c r="Z110" s="186">
        <v>8</v>
      </c>
      <c r="AA110" s="144">
        <v>18</v>
      </c>
      <c r="AB110" s="143">
        <v>11.64</v>
      </c>
      <c r="AC110" s="143">
        <v>21.86</v>
      </c>
      <c r="AD110" s="182">
        <v>14.14</v>
      </c>
      <c r="AE110" s="182">
        <v>50.9</v>
      </c>
      <c r="AF110" s="186"/>
      <c r="AG110" s="182"/>
      <c r="AH110" s="143"/>
      <c r="AI110" s="143"/>
      <c r="AJ110" s="182"/>
      <c r="AK110" s="182"/>
      <c r="AL110" s="186">
        <v>6</v>
      </c>
      <c r="AM110" s="186">
        <v>1</v>
      </c>
      <c r="AN110" s="144">
        <v>36.77</v>
      </c>
      <c r="AO110" s="143">
        <v>2.91</v>
      </c>
      <c r="AP110" s="143">
        <v>42.35</v>
      </c>
      <c r="AQ110" s="182">
        <v>3.5</v>
      </c>
      <c r="AR110" s="186"/>
      <c r="AS110" s="186"/>
      <c r="AT110" s="173"/>
      <c r="AU110" s="143"/>
      <c r="AV110" s="143"/>
      <c r="AW110" s="182"/>
    </row>
    <row r="111" spans="1:49" ht="15">
      <c r="A111" s="128" t="s">
        <v>46</v>
      </c>
      <c r="B111" s="143">
        <v>92</v>
      </c>
      <c r="C111" s="143">
        <v>229</v>
      </c>
      <c r="D111" s="182">
        <v>651.38</v>
      </c>
      <c r="E111" s="182">
        <v>675.96</v>
      </c>
      <c r="F111" s="182">
        <v>758.16</v>
      </c>
      <c r="G111" s="182">
        <v>892.52</v>
      </c>
      <c r="H111" s="143">
        <v>3</v>
      </c>
      <c r="I111" s="143">
        <v>4</v>
      </c>
      <c r="J111" s="182">
        <v>33.27</v>
      </c>
      <c r="K111" s="182">
        <v>48.89</v>
      </c>
      <c r="L111" s="182">
        <v>35.31</v>
      </c>
      <c r="M111" s="182">
        <v>58.43</v>
      </c>
      <c r="N111" s="144">
        <v>4</v>
      </c>
      <c r="O111" s="143">
        <v>13</v>
      </c>
      <c r="P111" s="143">
        <v>44.91</v>
      </c>
      <c r="Q111" s="182">
        <v>47.44</v>
      </c>
      <c r="R111" s="182">
        <v>53.15</v>
      </c>
      <c r="S111" s="187">
        <v>57.5</v>
      </c>
      <c r="T111" s="186">
        <v>6</v>
      </c>
      <c r="U111" s="172">
        <v>14</v>
      </c>
      <c r="V111" s="143">
        <v>90.75</v>
      </c>
      <c r="W111" s="182">
        <v>260.36</v>
      </c>
      <c r="X111" s="182">
        <v>101.83</v>
      </c>
      <c r="Y111" s="182">
        <v>293.9</v>
      </c>
      <c r="Z111" s="186">
        <v>6</v>
      </c>
      <c r="AA111" s="144">
        <v>25</v>
      </c>
      <c r="AB111" s="143">
        <v>27.53</v>
      </c>
      <c r="AC111" s="143">
        <v>163.18</v>
      </c>
      <c r="AD111" s="182">
        <v>31.84</v>
      </c>
      <c r="AE111" s="182">
        <v>219.98</v>
      </c>
      <c r="AF111" s="186"/>
      <c r="AG111" s="182"/>
      <c r="AH111" s="143"/>
      <c r="AI111" s="143"/>
      <c r="AJ111" s="182"/>
      <c r="AK111" s="182"/>
      <c r="AL111" s="186">
        <v>4</v>
      </c>
      <c r="AM111" s="186">
        <v>4</v>
      </c>
      <c r="AN111" s="144">
        <v>119.29</v>
      </c>
      <c r="AO111" s="143">
        <v>38.38</v>
      </c>
      <c r="AP111" s="143">
        <v>141.78</v>
      </c>
      <c r="AQ111" s="182">
        <v>40.07</v>
      </c>
      <c r="AR111" s="186"/>
      <c r="AS111" s="186"/>
      <c r="AT111" s="173"/>
      <c r="AU111" s="143"/>
      <c r="AV111" s="143"/>
      <c r="AW111" s="182"/>
    </row>
    <row r="112" spans="1:49" ht="15">
      <c r="A112" s="128" t="s">
        <v>47</v>
      </c>
      <c r="B112" s="143">
        <v>148</v>
      </c>
      <c r="C112" s="143">
        <v>332</v>
      </c>
      <c r="D112" s="182">
        <v>399.81</v>
      </c>
      <c r="E112" s="182">
        <v>872.14</v>
      </c>
      <c r="F112" s="182">
        <v>560.12</v>
      </c>
      <c r="G112" s="182">
        <v>1106.59</v>
      </c>
      <c r="H112" s="143">
        <v>20</v>
      </c>
      <c r="I112" s="143">
        <v>9</v>
      </c>
      <c r="J112" s="182">
        <v>112.28</v>
      </c>
      <c r="K112" s="182">
        <v>55.15</v>
      </c>
      <c r="L112" s="182">
        <v>137.51</v>
      </c>
      <c r="M112" s="182">
        <v>62.79</v>
      </c>
      <c r="N112" s="144">
        <v>5</v>
      </c>
      <c r="O112" s="143">
        <v>4</v>
      </c>
      <c r="P112" s="143">
        <v>8.03</v>
      </c>
      <c r="Q112" s="182">
        <v>16.5</v>
      </c>
      <c r="R112" s="182">
        <v>8.23</v>
      </c>
      <c r="S112" s="187">
        <v>19.01</v>
      </c>
      <c r="T112" s="186">
        <v>39</v>
      </c>
      <c r="U112" s="172">
        <v>35</v>
      </c>
      <c r="V112" s="143">
        <v>280.4</v>
      </c>
      <c r="W112" s="182">
        <v>272.65</v>
      </c>
      <c r="X112" s="182">
        <v>333.78</v>
      </c>
      <c r="Y112" s="182">
        <v>299.93</v>
      </c>
      <c r="Z112" s="186">
        <v>7</v>
      </c>
      <c r="AA112" s="144">
        <v>14</v>
      </c>
      <c r="AB112" s="143">
        <v>56.71</v>
      </c>
      <c r="AC112" s="143">
        <v>101.53</v>
      </c>
      <c r="AD112" s="182">
        <v>73.45</v>
      </c>
      <c r="AE112" s="182">
        <v>116.7</v>
      </c>
      <c r="AF112" s="186"/>
      <c r="AG112" s="182">
        <v>1</v>
      </c>
      <c r="AH112" s="143"/>
      <c r="AI112" s="143">
        <v>1.02</v>
      </c>
      <c r="AJ112" s="182"/>
      <c r="AK112" s="182">
        <v>1.17</v>
      </c>
      <c r="AL112" s="186">
        <v>22</v>
      </c>
      <c r="AM112" s="186">
        <v>4</v>
      </c>
      <c r="AN112" s="144">
        <v>184.43</v>
      </c>
      <c r="AO112" s="143">
        <v>31.91</v>
      </c>
      <c r="AP112" s="143">
        <v>214.86</v>
      </c>
      <c r="AQ112" s="182">
        <v>37.35</v>
      </c>
      <c r="AR112" s="186"/>
      <c r="AS112" s="186">
        <v>1</v>
      </c>
      <c r="AT112" s="173"/>
      <c r="AU112" s="143"/>
      <c r="AV112" s="143"/>
      <c r="AW112" s="182"/>
    </row>
    <row r="113" spans="1:49" ht="15">
      <c r="A113" s="128" t="s">
        <v>48</v>
      </c>
      <c r="B113" s="143">
        <v>163</v>
      </c>
      <c r="C113" s="143">
        <v>220</v>
      </c>
      <c r="D113" s="182">
        <v>282.82</v>
      </c>
      <c r="E113" s="182">
        <v>414.54</v>
      </c>
      <c r="F113" s="182">
        <v>310.03</v>
      </c>
      <c r="G113" s="182">
        <v>453.12</v>
      </c>
      <c r="H113" s="143">
        <v>7</v>
      </c>
      <c r="I113" s="143">
        <v>9</v>
      </c>
      <c r="J113" s="182">
        <v>23.56</v>
      </c>
      <c r="K113" s="182">
        <v>33.35</v>
      </c>
      <c r="L113" s="182">
        <v>31.91</v>
      </c>
      <c r="M113" s="182">
        <v>43.56</v>
      </c>
      <c r="N113" s="144">
        <v>2</v>
      </c>
      <c r="O113" s="143">
        <v>2</v>
      </c>
      <c r="P113" s="143">
        <v>1.56</v>
      </c>
      <c r="Q113" s="182">
        <v>3.9</v>
      </c>
      <c r="R113" s="182">
        <v>2.46</v>
      </c>
      <c r="S113" s="187">
        <v>4.15</v>
      </c>
      <c r="T113" s="186">
        <v>12</v>
      </c>
      <c r="U113" s="172">
        <v>9</v>
      </c>
      <c r="V113" s="143">
        <v>46.77</v>
      </c>
      <c r="W113" s="182">
        <v>42.99</v>
      </c>
      <c r="X113" s="182">
        <v>50.4</v>
      </c>
      <c r="Y113" s="182">
        <v>44.54</v>
      </c>
      <c r="Z113" s="186">
        <v>5</v>
      </c>
      <c r="AA113" s="144">
        <v>33</v>
      </c>
      <c r="AB113" s="143">
        <v>9.34</v>
      </c>
      <c r="AC113" s="143">
        <v>149.13</v>
      </c>
      <c r="AD113" s="182">
        <v>9.89</v>
      </c>
      <c r="AE113" s="182">
        <v>156.58</v>
      </c>
      <c r="AF113" s="186"/>
      <c r="AG113" s="182"/>
      <c r="AH113" s="143"/>
      <c r="AI113" s="143"/>
      <c r="AJ113" s="182"/>
      <c r="AK113" s="182"/>
      <c r="AL113" s="186">
        <v>4</v>
      </c>
      <c r="AM113" s="186">
        <v>1</v>
      </c>
      <c r="AN113" s="144">
        <v>28.12</v>
      </c>
      <c r="AO113" s="143">
        <v>4.8</v>
      </c>
      <c r="AP113" s="143">
        <v>29.23</v>
      </c>
      <c r="AQ113" s="182">
        <v>5</v>
      </c>
      <c r="AR113" s="186"/>
      <c r="AS113" s="186"/>
      <c r="AT113" s="173"/>
      <c r="AU113" s="143"/>
      <c r="AV113" s="143"/>
      <c r="AW113" s="182"/>
    </row>
    <row r="114" spans="1:49" ht="15">
      <c r="A114" s="128" t="s">
        <v>49</v>
      </c>
      <c r="B114" s="143">
        <v>25</v>
      </c>
      <c r="C114" s="143">
        <v>97</v>
      </c>
      <c r="D114" s="182">
        <v>21.73</v>
      </c>
      <c r="E114" s="182">
        <v>92.24</v>
      </c>
      <c r="F114" s="182">
        <v>64.63</v>
      </c>
      <c r="G114" s="182">
        <v>257.85</v>
      </c>
      <c r="H114" s="143">
        <v>2</v>
      </c>
      <c r="I114" s="143"/>
      <c r="J114" s="182">
        <v>8.24</v>
      </c>
      <c r="K114" s="182"/>
      <c r="L114" s="182">
        <v>8.64</v>
      </c>
      <c r="M114" s="182"/>
      <c r="N114" s="144"/>
      <c r="O114" s="143"/>
      <c r="P114" s="143"/>
      <c r="Q114" s="182"/>
      <c r="R114" s="182"/>
      <c r="S114" s="187"/>
      <c r="T114" s="186">
        <v>3</v>
      </c>
      <c r="U114" s="172"/>
      <c r="V114" s="143">
        <v>18.45</v>
      </c>
      <c r="W114" s="182"/>
      <c r="X114" s="182">
        <v>21.02</v>
      </c>
      <c r="Y114" s="182"/>
      <c r="Z114" s="186"/>
      <c r="AA114" s="144">
        <v>1</v>
      </c>
      <c r="AB114" s="143"/>
      <c r="AC114" s="143">
        <v>0.3</v>
      </c>
      <c r="AD114" s="182"/>
      <c r="AE114" s="182">
        <v>1.79</v>
      </c>
      <c r="AF114" s="186"/>
      <c r="AG114" s="182"/>
      <c r="AH114" s="143"/>
      <c r="AI114" s="143"/>
      <c r="AJ114" s="182"/>
      <c r="AK114" s="182"/>
      <c r="AL114" s="186"/>
      <c r="AM114" s="186"/>
      <c r="AN114" s="144"/>
      <c r="AO114" s="143"/>
      <c r="AP114" s="143"/>
      <c r="AQ114" s="182"/>
      <c r="AR114" s="186"/>
      <c r="AS114" s="186"/>
      <c r="AT114" s="173"/>
      <c r="AU114" s="143"/>
      <c r="AV114" s="143"/>
      <c r="AW114" s="182"/>
    </row>
    <row r="115" spans="1:49" ht="15">
      <c r="A115" s="128" t="s">
        <v>50</v>
      </c>
      <c r="B115" s="143">
        <v>111</v>
      </c>
      <c r="C115" s="143">
        <v>125</v>
      </c>
      <c r="D115" s="182">
        <v>348.79</v>
      </c>
      <c r="E115" s="182">
        <v>303.47</v>
      </c>
      <c r="F115" s="182">
        <v>414.84</v>
      </c>
      <c r="G115" s="182">
        <v>424.76</v>
      </c>
      <c r="H115" s="143">
        <v>4</v>
      </c>
      <c r="I115" s="143"/>
      <c r="J115" s="182">
        <v>42.39</v>
      </c>
      <c r="K115" s="182"/>
      <c r="L115" s="182">
        <v>43.26</v>
      </c>
      <c r="M115" s="182"/>
      <c r="N115" s="144">
        <v>9</v>
      </c>
      <c r="O115" s="143">
        <v>12</v>
      </c>
      <c r="P115" s="143">
        <v>24.66</v>
      </c>
      <c r="Q115" s="182">
        <v>23.71</v>
      </c>
      <c r="R115" s="182">
        <v>30.26</v>
      </c>
      <c r="S115" s="187">
        <v>38.55</v>
      </c>
      <c r="T115" s="186">
        <v>14</v>
      </c>
      <c r="U115" s="172">
        <v>8</v>
      </c>
      <c r="V115" s="143">
        <v>65.91</v>
      </c>
      <c r="W115" s="182">
        <v>104.82</v>
      </c>
      <c r="X115" s="182">
        <v>75.7</v>
      </c>
      <c r="Y115" s="182">
        <v>113.21</v>
      </c>
      <c r="Z115" s="186">
        <v>29</v>
      </c>
      <c r="AA115" s="144">
        <v>37</v>
      </c>
      <c r="AB115" s="143">
        <v>85.36</v>
      </c>
      <c r="AC115" s="143">
        <v>160.95</v>
      </c>
      <c r="AD115" s="182">
        <v>95.54</v>
      </c>
      <c r="AE115" s="182">
        <v>201.39</v>
      </c>
      <c r="AF115" s="186">
        <v>2</v>
      </c>
      <c r="AG115" s="182"/>
      <c r="AH115" s="143">
        <v>5.9</v>
      </c>
      <c r="AI115" s="143"/>
      <c r="AJ115" s="182">
        <v>6.07</v>
      </c>
      <c r="AK115" s="182"/>
      <c r="AL115" s="186">
        <v>3</v>
      </c>
      <c r="AM115" s="186"/>
      <c r="AN115" s="144">
        <v>6.95</v>
      </c>
      <c r="AO115" s="143"/>
      <c r="AP115" s="143">
        <v>7.37</v>
      </c>
      <c r="AQ115" s="182"/>
      <c r="AR115" s="186"/>
      <c r="AS115" s="186"/>
      <c r="AT115" s="173"/>
      <c r="AU115" s="143"/>
      <c r="AV115" s="143"/>
      <c r="AW115" s="182"/>
    </row>
    <row r="116" spans="1:49" ht="15">
      <c r="A116" s="128" t="s">
        <v>523</v>
      </c>
      <c r="B116" s="143">
        <v>71</v>
      </c>
      <c r="C116" s="143">
        <v>119</v>
      </c>
      <c r="D116" s="182">
        <v>103.61</v>
      </c>
      <c r="E116" s="182">
        <v>156.07</v>
      </c>
      <c r="F116" s="182">
        <v>142.35</v>
      </c>
      <c r="G116" s="182">
        <v>308.66</v>
      </c>
      <c r="H116" s="143">
        <v>18</v>
      </c>
      <c r="I116" s="143">
        <v>1</v>
      </c>
      <c r="J116" s="182">
        <v>29.92</v>
      </c>
      <c r="K116" s="182">
        <v>1.19</v>
      </c>
      <c r="L116" s="182">
        <v>46.68</v>
      </c>
      <c r="M116" s="182">
        <v>1.4</v>
      </c>
      <c r="N116" s="144">
        <v>2</v>
      </c>
      <c r="O116" s="143"/>
      <c r="P116" s="143">
        <v>0.67</v>
      </c>
      <c r="Q116" s="182"/>
      <c r="R116" s="182">
        <v>0.67</v>
      </c>
      <c r="S116" s="187"/>
      <c r="T116" s="186">
        <v>5</v>
      </c>
      <c r="U116" s="172">
        <v>3</v>
      </c>
      <c r="V116" s="143">
        <v>19.94</v>
      </c>
      <c r="W116" s="182">
        <v>14.21</v>
      </c>
      <c r="X116" s="182">
        <v>26.1</v>
      </c>
      <c r="Y116" s="182">
        <v>16.93</v>
      </c>
      <c r="Z116" s="186">
        <v>1</v>
      </c>
      <c r="AA116" s="144">
        <v>2</v>
      </c>
      <c r="AB116" s="143">
        <v>2.4</v>
      </c>
      <c r="AC116" s="143">
        <v>5.09</v>
      </c>
      <c r="AD116" s="182">
        <v>2.45</v>
      </c>
      <c r="AE116" s="182">
        <v>9.79</v>
      </c>
      <c r="AF116" s="186"/>
      <c r="AG116" s="182"/>
      <c r="AH116" s="143"/>
      <c r="AI116" s="143"/>
      <c r="AJ116" s="182"/>
      <c r="AK116" s="182"/>
      <c r="AL116" s="186">
        <v>8</v>
      </c>
      <c r="AM116" s="186">
        <v>1</v>
      </c>
      <c r="AN116" s="144">
        <v>18.66</v>
      </c>
      <c r="AO116" s="143">
        <v>1.5</v>
      </c>
      <c r="AP116" s="143">
        <v>27.12</v>
      </c>
      <c r="AQ116" s="182">
        <v>2.83</v>
      </c>
      <c r="AR116" s="186"/>
      <c r="AS116" s="186"/>
      <c r="AT116" s="173"/>
      <c r="AU116" s="143"/>
      <c r="AV116" s="143"/>
      <c r="AW116" s="182"/>
    </row>
    <row r="117" spans="1:49" ht="15">
      <c r="A117" s="128" t="s">
        <v>524</v>
      </c>
      <c r="B117" s="143">
        <v>233</v>
      </c>
      <c r="C117" s="143">
        <v>329</v>
      </c>
      <c r="D117" s="182">
        <v>1160.02</v>
      </c>
      <c r="E117" s="182">
        <v>1781.72</v>
      </c>
      <c r="F117" s="182">
        <v>1258.4</v>
      </c>
      <c r="G117" s="182">
        <v>2185.18</v>
      </c>
      <c r="H117" s="143">
        <v>23</v>
      </c>
      <c r="I117" s="143">
        <v>12</v>
      </c>
      <c r="J117" s="182">
        <v>195.57</v>
      </c>
      <c r="K117" s="182">
        <v>90.43</v>
      </c>
      <c r="L117" s="182">
        <v>200.74</v>
      </c>
      <c r="M117" s="182">
        <v>95.16</v>
      </c>
      <c r="N117" s="144">
        <v>5</v>
      </c>
      <c r="O117" s="143">
        <v>5</v>
      </c>
      <c r="P117" s="143">
        <v>13.57</v>
      </c>
      <c r="Q117" s="182">
        <v>25.59</v>
      </c>
      <c r="R117" s="182">
        <v>13.85</v>
      </c>
      <c r="S117" s="187">
        <v>30.32</v>
      </c>
      <c r="T117" s="186">
        <v>72</v>
      </c>
      <c r="U117" s="172">
        <v>80</v>
      </c>
      <c r="V117" s="143">
        <v>866.96</v>
      </c>
      <c r="W117" s="182">
        <v>1072.61</v>
      </c>
      <c r="X117" s="182">
        <v>995.62</v>
      </c>
      <c r="Y117" s="182">
        <v>1127.55</v>
      </c>
      <c r="Z117" s="186">
        <v>27</v>
      </c>
      <c r="AA117" s="144">
        <v>13</v>
      </c>
      <c r="AB117" s="143">
        <v>154.2</v>
      </c>
      <c r="AC117" s="143">
        <v>107.69</v>
      </c>
      <c r="AD117" s="182">
        <v>173.84</v>
      </c>
      <c r="AE117" s="182">
        <v>126.43</v>
      </c>
      <c r="AF117" s="186">
        <v>1</v>
      </c>
      <c r="AG117" s="182">
        <v>2</v>
      </c>
      <c r="AH117" s="143">
        <v>5.98</v>
      </c>
      <c r="AI117" s="143">
        <v>72.06</v>
      </c>
      <c r="AJ117" s="182">
        <v>6</v>
      </c>
      <c r="AK117" s="182">
        <v>74.72</v>
      </c>
      <c r="AL117" s="186">
        <v>29</v>
      </c>
      <c r="AM117" s="186">
        <v>5</v>
      </c>
      <c r="AN117" s="144">
        <v>399.42</v>
      </c>
      <c r="AO117" s="143">
        <v>84.18</v>
      </c>
      <c r="AP117" s="143">
        <v>431.42</v>
      </c>
      <c r="AQ117" s="182">
        <v>86.52</v>
      </c>
      <c r="AR117" s="186"/>
      <c r="AS117" s="186"/>
      <c r="AT117" s="173"/>
      <c r="AU117" s="143"/>
      <c r="AV117" s="143"/>
      <c r="AW117" s="182"/>
    </row>
    <row r="118" spans="1:49" ht="15">
      <c r="A118" s="128" t="s">
        <v>525</v>
      </c>
      <c r="B118" s="143">
        <v>100</v>
      </c>
      <c r="C118" s="143">
        <v>279</v>
      </c>
      <c r="D118" s="182">
        <v>345.14</v>
      </c>
      <c r="E118" s="182">
        <v>915.299999999999</v>
      </c>
      <c r="F118" s="182">
        <v>363.1</v>
      </c>
      <c r="G118" s="182">
        <v>1041.05</v>
      </c>
      <c r="H118" s="143">
        <v>6</v>
      </c>
      <c r="I118" s="143">
        <v>1</v>
      </c>
      <c r="J118" s="182">
        <v>62.99</v>
      </c>
      <c r="K118" s="182">
        <v>3.34</v>
      </c>
      <c r="L118" s="182">
        <v>63.29</v>
      </c>
      <c r="M118" s="182">
        <v>3.97</v>
      </c>
      <c r="N118" s="144">
        <v>10</v>
      </c>
      <c r="O118" s="143">
        <v>3</v>
      </c>
      <c r="P118" s="143">
        <v>15.97</v>
      </c>
      <c r="Q118" s="182">
        <v>4.69</v>
      </c>
      <c r="R118" s="182">
        <v>16.97</v>
      </c>
      <c r="S118" s="187">
        <v>4.96</v>
      </c>
      <c r="T118" s="186">
        <v>13</v>
      </c>
      <c r="U118" s="172">
        <v>8</v>
      </c>
      <c r="V118" s="143">
        <v>116.37</v>
      </c>
      <c r="W118" s="182">
        <v>94.17</v>
      </c>
      <c r="X118" s="182">
        <v>121.21</v>
      </c>
      <c r="Y118" s="182">
        <v>95.38</v>
      </c>
      <c r="Z118" s="186">
        <v>27</v>
      </c>
      <c r="AA118" s="144">
        <v>9</v>
      </c>
      <c r="AB118" s="143">
        <v>113.67</v>
      </c>
      <c r="AC118" s="143">
        <v>42.17</v>
      </c>
      <c r="AD118" s="182">
        <v>120.52</v>
      </c>
      <c r="AE118" s="182">
        <v>43.66</v>
      </c>
      <c r="AF118" s="186">
        <v>1</v>
      </c>
      <c r="AG118" s="182">
        <v>3</v>
      </c>
      <c r="AH118" s="143">
        <v>3.49</v>
      </c>
      <c r="AI118" s="143">
        <v>23.47</v>
      </c>
      <c r="AJ118" s="182">
        <v>3.94</v>
      </c>
      <c r="AK118" s="182">
        <v>23.69</v>
      </c>
      <c r="AL118" s="186">
        <v>3</v>
      </c>
      <c r="AM118" s="186">
        <v>1</v>
      </c>
      <c r="AN118" s="144">
        <v>16.45</v>
      </c>
      <c r="AO118" s="143">
        <v>13.9</v>
      </c>
      <c r="AP118" s="143">
        <v>16.98</v>
      </c>
      <c r="AQ118" s="182">
        <v>14</v>
      </c>
      <c r="AR118" s="186"/>
      <c r="AS118" s="186"/>
      <c r="AT118" s="173"/>
      <c r="AU118" s="143"/>
      <c r="AV118" s="143"/>
      <c r="AW118" s="182"/>
    </row>
    <row r="119" spans="1:49" ht="15">
      <c r="A119" s="128" t="s">
        <v>526</v>
      </c>
      <c r="B119" s="143">
        <v>176</v>
      </c>
      <c r="C119" s="143">
        <v>225</v>
      </c>
      <c r="D119" s="182">
        <v>531.09</v>
      </c>
      <c r="E119" s="182">
        <v>610.23</v>
      </c>
      <c r="F119" s="182">
        <v>564.96</v>
      </c>
      <c r="G119" s="182">
        <v>657.72</v>
      </c>
      <c r="H119" s="143">
        <v>15</v>
      </c>
      <c r="I119" s="143">
        <v>13</v>
      </c>
      <c r="J119" s="182">
        <v>73.13</v>
      </c>
      <c r="K119" s="182">
        <v>90.11</v>
      </c>
      <c r="L119" s="182">
        <v>74.34</v>
      </c>
      <c r="M119" s="182">
        <v>95.46</v>
      </c>
      <c r="N119" s="144">
        <v>5</v>
      </c>
      <c r="O119" s="143">
        <v>4</v>
      </c>
      <c r="P119" s="143">
        <v>14.91</v>
      </c>
      <c r="Q119" s="182">
        <v>3.33</v>
      </c>
      <c r="R119" s="182">
        <v>15.31</v>
      </c>
      <c r="S119" s="187">
        <v>3.44</v>
      </c>
      <c r="T119" s="186">
        <v>39</v>
      </c>
      <c r="U119" s="172">
        <v>39</v>
      </c>
      <c r="V119" s="143">
        <v>258.69</v>
      </c>
      <c r="W119" s="182">
        <v>304.28</v>
      </c>
      <c r="X119" s="182">
        <v>267.53</v>
      </c>
      <c r="Y119" s="182">
        <v>318.12</v>
      </c>
      <c r="Z119" s="186">
        <v>4</v>
      </c>
      <c r="AA119" s="144">
        <v>11</v>
      </c>
      <c r="AB119" s="143">
        <v>12.89</v>
      </c>
      <c r="AC119" s="143">
        <v>39.54</v>
      </c>
      <c r="AD119" s="182">
        <v>14.27</v>
      </c>
      <c r="AE119" s="182">
        <v>41.83</v>
      </c>
      <c r="AF119" s="186"/>
      <c r="AG119" s="182"/>
      <c r="AH119" s="143"/>
      <c r="AI119" s="143"/>
      <c r="AJ119" s="182"/>
      <c r="AK119" s="182"/>
      <c r="AL119" s="186">
        <v>15</v>
      </c>
      <c r="AM119" s="186">
        <v>6</v>
      </c>
      <c r="AN119" s="144">
        <v>169.54</v>
      </c>
      <c r="AO119" s="143">
        <v>36.8</v>
      </c>
      <c r="AP119" s="143">
        <v>173.16</v>
      </c>
      <c r="AQ119" s="182">
        <v>40.8</v>
      </c>
      <c r="AR119" s="186"/>
      <c r="AS119" s="186"/>
      <c r="AT119" s="173"/>
      <c r="AU119" s="143"/>
      <c r="AV119" s="143"/>
      <c r="AW119" s="182"/>
    </row>
    <row r="120" spans="1:49" ht="15">
      <c r="A120" s="128" t="s">
        <v>527</v>
      </c>
      <c r="B120" s="143">
        <v>110</v>
      </c>
      <c r="C120" s="143">
        <v>74</v>
      </c>
      <c r="D120" s="182">
        <v>443.85</v>
      </c>
      <c r="E120" s="182">
        <v>128.92</v>
      </c>
      <c r="F120" s="182">
        <v>476.23</v>
      </c>
      <c r="G120" s="182">
        <v>188.29</v>
      </c>
      <c r="H120" s="143">
        <v>1</v>
      </c>
      <c r="I120" s="143">
        <v>5</v>
      </c>
      <c r="J120" s="182">
        <v>7.97</v>
      </c>
      <c r="K120" s="182">
        <v>10.11</v>
      </c>
      <c r="L120" s="182">
        <v>10.43</v>
      </c>
      <c r="M120" s="182">
        <v>11.41</v>
      </c>
      <c r="N120" s="144"/>
      <c r="O120" s="143">
        <v>3</v>
      </c>
      <c r="P120" s="143"/>
      <c r="Q120" s="182">
        <v>2.08</v>
      </c>
      <c r="R120" s="182"/>
      <c r="S120" s="187">
        <v>2.48</v>
      </c>
      <c r="T120" s="186">
        <v>5</v>
      </c>
      <c r="U120" s="172">
        <v>40</v>
      </c>
      <c r="V120" s="143">
        <v>82.29</v>
      </c>
      <c r="W120" s="182">
        <v>391.63</v>
      </c>
      <c r="X120" s="182">
        <v>86.33</v>
      </c>
      <c r="Y120" s="182">
        <v>425.35</v>
      </c>
      <c r="Z120" s="186"/>
      <c r="AA120" s="144">
        <v>10</v>
      </c>
      <c r="AB120" s="143"/>
      <c r="AC120" s="143">
        <v>18.07</v>
      </c>
      <c r="AD120" s="182"/>
      <c r="AE120" s="182">
        <v>30.29</v>
      </c>
      <c r="AF120" s="186"/>
      <c r="AG120" s="182"/>
      <c r="AH120" s="143"/>
      <c r="AI120" s="143"/>
      <c r="AJ120" s="182"/>
      <c r="AK120" s="182"/>
      <c r="AL120" s="186">
        <v>4</v>
      </c>
      <c r="AM120" s="186">
        <v>1</v>
      </c>
      <c r="AN120" s="144">
        <v>44.87</v>
      </c>
      <c r="AO120" s="143">
        <v>5.35</v>
      </c>
      <c r="AP120" s="143">
        <v>48.66</v>
      </c>
      <c r="AQ120" s="182">
        <v>6.77</v>
      </c>
      <c r="AR120" s="186"/>
      <c r="AS120" s="186"/>
      <c r="AT120" s="173"/>
      <c r="AU120" s="143"/>
      <c r="AV120" s="143"/>
      <c r="AW120" s="182"/>
    </row>
    <row r="121" spans="1:49" ht="15">
      <c r="A121" s="128" t="s">
        <v>528</v>
      </c>
      <c r="B121" s="143">
        <v>162</v>
      </c>
      <c r="C121" s="143">
        <v>371</v>
      </c>
      <c r="D121" s="182">
        <v>416.56</v>
      </c>
      <c r="E121" s="182">
        <v>1227.22</v>
      </c>
      <c r="F121" s="182">
        <v>450.86</v>
      </c>
      <c r="G121" s="182">
        <v>1618.25</v>
      </c>
      <c r="H121" s="143">
        <v>25</v>
      </c>
      <c r="I121" s="143">
        <v>3</v>
      </c>
      <c r="J121" s="182">
        <v>118.87</v>
      </c>
      <c r="K121" s="182">
        <v>22.04</v>
      </c>
      <c r="L121" s="182">
        <v>128.31</v>
      </c>
      <c r="M121" s="182">
        <v>25.68</v>
      </c>
      <c r="N121" s="144">
        <v>3</v>
      </c>
      <c r="O121" s="143">
        <v>4</v>
      </c>
      <c r="P121" s="143">
        <v>34.95</v>
      </c>
      <c r="Q121" s="182">
        <v>23.68</v>
      </c>
      <c r="R121" s="182">
        <v>37.82</v>
      </c>
      <c r="S121" s="187">
        <v>24.6</v>
      </c>
      <c r="T121" s="186">
        <v>66</v>
      </c>
      <c r="U121" s="172">
        <v>9</v>
      </c>
      <c r="V121" s="143">
        <v>592.07</v>
      </c>
      <c r="W121" s="182">
        <v>64.2</v>
      </c>
      <c r="X121" s="182">
        <v>655</v>
      </c>
      <c r="Y121" s="182">
        <v>81.62</v>
      </c>
      <c r="Z121" s="186"/>
      <c r="AA121" s="144">
        <v>1</v>
      </c>
      <c r="AB121" s="143"/>
      <c r="AC121" s="143">
        <v>28.5</v>
      </c>
      <c r="AD121" s="182"/>
      <c r="AE121" s="182">
        <v>29.3</v>
      </c>
      <c r="AF121" s="186"/>
      <c r="AG121" s="182"/>
      <c r="AH121" s="143"/>
      <c r="AI121" s="143"/>
      <c r="AJ121" s="182"/>
      <c r="AK121" s="182"/>
      <c r="AL121" s="186">
        <v>5</v>
      </c>
      <c r="AM121" s="186"/>
      <c r="AN121" s="144">
        <v>43.71</v>
      </c>
      <c r="AO121" s="143"/>
      <c r="AP121" s="143">
        <v>45.18</v>
      </c>
      <c r="AQ121" s="182"/>
      <c r="AR121" s="186"/>
      <c r="AS121" s="186"/>
      <c r="AT121" s="173"/>
      <c r="AU121" s="143"/>
      <c r="AV121" s="143"/>
      <c r="AW121" s="182"/>
    </row>
    <row r="122" spans="1:49" ht="15">
      <c r="A122" s="128" t="s">
        <v>363</v>
      </c>
      <c r="B122" s="143">
        <v>31</v>
      </c>
      <c r="C122" s="143">
        <v>511</v>
      </c>
      <c r="D122" s="182">
        <v>251.85</v>
      </c>
      <c r="E122" s="182">
        <v>911.32</v>
      </c>
      <c r="F122" s="182">
        <v>569.07</v>
      </c>
      <c r="G122" s="182">
        <v>1920.69</v>
      </c>
      <c r="H122" s="143">
        <v>20</v>
      </c>
      <c r="I122" s="143">
        <v>1</v>
      </c>
      <c r="J122" s="182">
        <v>472.52</v>
      </c>
      <c r="K122" s="182">
        <v>0.47</v>
      </c>
      <c r="L122" s="182">
        <v>488.96</v>
      </c>
      <c r="M122" s="182">
        <v>0.8</v>
      </c>
      <c r="N122" s="144">
        <v>8</v>
      </c>
      <c r="O122" s="143">
        <v>6</v>
      </c>
      <c r="P122" s="143">
        <v>18.63</v>
      </c>
      <c r="Q122" s="182">
        <v>3.14</v>
      </c>
      <c r="R122" s="182">
        <v>19.85</v>
      </c>
      <c r="S122" s="187">
        <v>5.54</v>
      </c>
      <c r="T122" s="186">
        <v>26</v>
      </c>
      <c r="U122" s="172">
        <v>21</v>
      </c>
      <c r="V122" s="143">
        <v>218.88</v>
      </c>
      <c r="W122" s="182">
        <v>107.97</v>
      </c>
      <c r="X122" s="182">
        <v>260.92</v>
      </c>
      <c r="Y122" s="182">
        <v>118.41</v>
      </c>
      <c r="Z122" s="186">
        <v>9</v>
      </c>
      <c r="AA122" s="144">
        <v>12</v>
      </c>
      <c r="AB122" s="143">
        <v>27.99</v>
      </c>
      <c r="AC122" s="143">
        <v>29.78</v>
      </c>
      <c r="AD122" s="182">
        <v>30.82</v>
      </c>
      <c r="AE122" s="182">
        <v>32.55</v>
      </c>
      <c r="AF122" s="186">
        <v>4</v>
      </c>
      <c r="AG122" s="182"/>
      <c r="AH122" s="143">
        <v>52.04</v>
      </c>
      <c r="AI122" s="143"/>
      <c r="AJ122" s="182">
        <v>53.19</v>
      </c>
      <c r="AK122" s="182"/>
      <c r="AL122" s="186">
        <v>8</v>
      </c>
      <c r="AM122" s="186">
        <v>1</v>
      </c>
      <c r="AN122" s="144">
        <v>102.99</v>
      </c>
      <c r="AO122" s="143">
        <v>4.27</v>
      </c>
      <c r="AP122" s="143">
        <v>106.16</v>
      </c>
      <c r="AQ122" s="182">
        <v>4.46</v>
      </c>
      <c r="AR122" s="186"/>
      <c r="AS122" s="186"/>
      <c r="AT122" s="173"/>
      <c r="AU122" s="143"/>
      <c r="AV122" s="143"/>
      <c r="AW122" s="182"/>
    </row>
    <row r="123" spans="1:49" ht="15">
      <c r="A123" s="128" t="s">
        <v>364</v>
      </c>
      <c r="B123" s="143">
        <v>77</v>
      </c>
      <c r="C123" s="143">
        <v>184</v>
      </c>
      <c r="D123" s="182">
        <v>454.4</v>
      </c>
      <c r="E123" s="182">
        <v>885.81</v>
      </c>
      <c r="F123" s="182">
        <v>554.13</v>
      </c>
      <c r="G123" s="182">
        <v>1011.28</v>
      </c>
      <c r="H123" s="143">
        <v>12</v>
      </c>
      <c r="I123" s="143">
        <v>4</v>
      </c>
      <c r="J123" s="182">
        <v>406.72</v>
      </c>
      <c r="K123" s="182">
        <v>14.82</v>
      </c>
      <c r="L123" s="182">
        <v>475.44</v>
      </c>
      <c r="M123" s="182">
        <v>15.06</v>
      </c>
      <c r="N123" s="144">
        <v>1</v>
      </c>
      <c r="O123" s="143">
        <v>14</v>
      </c>
      <c r="P123" s="143">
        <v>6.46</v>
      </c>
      <c r="Q123" s="182">
        <v>62.74</v>
      </c>
      <c r="R123" s="182">
        <v>6.73</v>
      </c>
      <c r="S123" s="187">
        <v>64.63</v>
      </c>
      <c r="T123" s="186">
        <v>40</v>
      </c>
      <c r="U123" s="172">
        <v>51</v>
      </c>
      <c r="V123" s="143">
        <v>588.32</v>
      </c>
      <c r="W123" s="182">
        <v>592.09</v>
      </c>
      <c r="X123" s="182">
        <v>619.73</v>
      </c>
      <c r="Y123" s="182">
        <v>615.74</v>
      </c>
      <c r="Z123" s="186">
        <v>3</v>
      </c>
      <c r="AA123" s="144">
        <v>25</v>
      </c>
      <c r="AB123" s="143">
        <v>12.02</v>
      </c>
      <c r="AC123" s="143">
        <v>139.3</v>
      </c>
      <c r="AD123" s="182">
        <v>12.48</v>
      </c>
      <c r="AE123" s="182">
        <v>150.1</v>
      </c>
      <c r="AF123" s="186"/>
      <c r="AG123" s="182">
        <v>1</v>
      </c>
      <c r="AH123" s="143"/>
      <c r="AI123" s="143">
        <v>3.25</v>
      </c>
      <c r="AJ123" s="182"/>
      <c r="AK123" s="182">
        <v>3.35</v>
      </c>
      <c r="AL123" s="186">
        <v>10</v>
      </c>
      <c r="AM123" s="186">
        <v>11</v>
      </c>
      <c r="AN123" s="144">
        <v>139.11</v>
      </c>
      <c r="AO123" s="143">
        <v>216.99</v>
      </c>
      <c r="AP123" s="143">
        <v>153.53</v>
      </c>
      <c r="AQ123" s="182">
        <v>221.57</v>
      </c>
      <c r="AR123" s="186"/>
      <c r="AS123" s="186"/>
      <c r="AT123" s="173"/>
      <c r="AU123" s="143"/>
      <c r="AV123" s="143"/>
      <c r="AW123" s="182"/>
    </row>
    <row r="124" spans="1:49" s="401" customFormat="1" ht="15">
      <c r="A124" s="399" t="s">
        <v>73</v>
      </c>
      <c r="B124" s="197">
        <f>SUM(B5:B123)</f>
        <v>17862</v>
      </c>
      <c r="C124" s="197">
        <f aca="true" t="shared" si="0" ref="C124:AS124">SUM(C5:C123)</f>
        <v>37525</v>
      </c>
      <c r="D124" s="197">
        <f t="shared" si="0"/>
        <v>55334.84999999999</v>
      </c>
      <c r="E124" s="197">
        <f t="shared" si="0"/>
        <v>83333.33000000005</v>
      </c>
      <c r="F124" s="197">
        <f t="shared" si="0"/>
        <v>73759.49</v>
      </c>
      <c r="G124" s="197">
        <f t="shared" si="0"/>
        <v>124768.65999999987</v>
      </c>
      <c r="H124" s="197">
        <f t="shared" si="0"/>
        <v>1602</v>
      </c>
      <c r="I124" s="197">
        <f t="shared" si="0"/>
        <v>1195</v>
      </c>
      <c r="J124" s="197">
        <f t="shared" si="0"/>
        <v>13762.11</v>
      </c>
      <c r="K124" s="197">
        <f t="shared" si="0"/>
        <v>5372.819999999997</v>
      </c>
      <c r="L124" s="197">
        <f t="shared" si="0"/>
        <v>15350.870000000004</v>
      </c>
      <c r="M124" s="197">
        <f t="shared" si="0"/>
        <v>5974.199999999999</v>
      </c>
      <c r="N124" s="197">
        <f t="shared" si="0"/>
        <v>729</v>
      </c>
      <c r="O124" s="197">
        <f t="shared" si="0"/>
        <v>1155</v>
      </c>
      <c r="P124" s="197">
        <f t="shared" si="0"/>
        <v>2310.1699999999996</v>
      </c>
      <c r="Q124" s="197">
        <f t="shared" si="0"/>
        <v>3074.8399999999997</v>
      </c>
      <c r="R124" s="197">
        <f t="shared" si="0"/>
        <v>2581.0899999999992</v>
      </c>
      <c r="S124" s="197">
        <f t="shared" si="0"/>
        <v>3756.2900000000004</v>
      </c>
      <c r="T124" s="395">
        <f t="shared" si="0"/>
        <v>3091</v>
      </c>
      <c r="U124" s="197">
        <f t="shared" si="0"/>
        <v>3197</v>
      </c>
      <c r="V124" s="197">
        <f t="shared" si="0"/>
        <v>34659.42</v>
      </c>
      <c r="W124" s="197">
        <f t="shared" si="0"/>
        <v>31986.61000000001</v>
      </c>
      <c r="X124" s="197">
        <f t="shared" si="0"/>
        <v>38322.22</v>
      </c>
      <c r="Y124" s="197">
        <f t="shared" si="0"/>
        <v>34596.62999999999</v>
      </c>
      <c r="Z124" s="395">
        <f t="shared" si="0"/>
        <v>1293</v>
      </c>
      <c r="AA124" s="197">
        <f t="shared" si="0"/>
        <v>2470</v>
      </c>
      <c r="AB124" s="197">
        <f t="shared" si="0"/>
        <v>5909.09</v>
      </c>
      <c r="AC124" s="197">
        <f t="shared" si="0"/>
        <v>9764.670000000004</v>
      </c>
      <c r="AD124" s="197">
        <f t="shared" si="0"/>
        <v>6604.599999999999</v>
      </c>
      <c r="AE124" s="197">
        <f t="shared" si="0"/>
        <v>11787.509999999998</v>
      </c>
      <c r="AF124" s="395">
        <f t="shared" si="0"/>
        <v>88</v>
      </c>
      <c r="AG124" s="197">
        <f t="shared" si="0"/>
        <v>100</v>
      </c>
      <c r="AH124" s="197">
        <f t="shared" si="0"/>
        <v>631.78</v>
      </c>
      <c r="AI124" s="197">
        <f t="shared" si="0"/>
        <v>840.5699999999999</v>
      </c>
      <c r="AJ124" s="197">
        <f t="shared" si="0"/>
        <v>681.8000000000002</v>
      </c>
      <c r="AK124" s="197">
        <f t="shared" si="0"/>
        <v>946.4200000000002</v>
      </c>
      <c r="AL124" s="395">
        <f t="shared" si="0"/>
        <v>1172</v>
      </c>
      <c r="AM124" s="395">
        <f t="shared" si="0"/>
        <v>447</v>
      </c>
      <c r="AN124" s="197">
        <f t="shared" si="0"/>
        <v>12009.740000000014</v>
      </c>
      <c r="AO124" s="197">
        <f t="shared" si="0"/>
        <v>5458.57</v>
      </c>
      <c r="AP124" s="197">
        <f t="shared" si="0"/>
        <v>13284.559999999998</v>
      </c>
      <c r="AQ124" s="197">
        <f t="shared" si="0"/>
        <v>5908.949999999999</v>
      </c>
      <c r="AR124" s="395">
        <f t="shared" si="0"/>
        <v>25</v>
      </c>
      <c r="AS124" s="395">
        <f t="shared" si="0"/>
        <v>13</v>
      </c>
      <c r="AT124" s="197">
        <f>SUM(AT5:AT123)</f>
        <v>0</v>
      </c>
      <c r="AU124" s="197">
        <f>SUM(AU5:AU123)</f>
        <v>0</v>
      </c>
      <c r="AV124" s="197">
        <f>SUM(AV5:AV123)</f>
        <v>0</v>
      </c>
      <c r="AW124" s="197">
        <f>SUM(AW5:AW123)</f>
        <v>0</v>
      </c>
    </row>
  </sheetData>
  <mergeCells count="34">
    <mergeCell ref="AR3:AS3"/>
    <mergeCell ref="AT3:AU3"/>
    <mergeCell ref="P3:Q3"/>
    <mergeCell ref="R3:S3"/>
    <mergeCell ref="T3:U3"/>
    <mergeCell ref="V3:W3"/>
    <mergeCell ref="AF3:AG3"/>
    <mergeCell ref="AH3:AI3"/>
    <mergeCell ref="AJ3:AK3"/>
    <mergeCell ref="AL3:AM3"/>
    <mergeCell ref="AN3:AO3"/>
    <mergeCell ref="A2:A4"/>
    <mergeCell ref="AB3:AC3"/>
    <mergeCell ref="AF2:AK2"/>
    <mergeCell ref="AL2:AQ2"/>
    <mergeCell ref="L3:M3"/>
    <mergeCell ref="N3:O3"/>
    <mergeCell ref="AP3:AQ3"/>
    <mergeCell ref="AR2:AW2"/>
    <mergeCell ref="B3:C3"/>
    <mergeCell ref="D3:E3"/>
    <mergeCell ref="F3:G3"/>
    <mergeCell ref="H3:I3"/>
    <mergeCell ref="J3:K3"/>
    <mergeCell ref="AV3:AW3"/>
    <mergeCell ref="AD3:AE3"/>
    <mergeCell ref="T2:Y2"/>
    <mergeCell ref="Z2:AE2"/>
    <mergeCell ref="A1:K1"/>
    <mergeCell ref="B2:G2"/>
    <mergeCell ref="H2:M2"/>
    <mergeCell ref="N2:S2"/>
    <mergeCell ref="X3:Y3"/>
    <mergeCell ref="Z3:AA3"/>
  </mergeCells>
  <printOptions/>
  <pageMargins left="0.75" right="0.75" top="1" bottom="1" header="0.5" footer="0.5"/>
  <pageSetup orientation="portrait" paperSize="1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62"/>
  <sheetViews>
    <sheetView workbookViewId="0" topLeftCell="A1">
      <selection activeCell="D130" sqref="D130"/>
    </sheetView>
  </sheetViews>
  <sheetFormatPr defaultColWidth="11.00390625" defaultRowHeight="12.75"/>
  <cols>
    <col min="1" max="1" width="15.00390625" style="1" customWidth="1"/>
    <col min="2" max="16384" width="10.75390625" style="1" customWidth="1"/>
  </cols>
  <sheetData>
    <row r="1" spans="1:55" ht="15.75" thickBot="1">
      <c r="A1" s="19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3"/>
    </row>
    <row r="2" spans="1:55" ht="15">
      <c r="A2" s="254" t="s">
        <v>489</v>
      </c>
      <c r="B2" s="277" t="s">
        <v>96</v>
      </c>
      <c r="C2" s="260"/>
      <c r="D2" s="260"/>
      <c r="E2" s="260"/>
      <c r="F2" s="260"/>
      <c r="G2" s="262"/>
      <c r="H2" s="277" t="s">
        <v>424</v>
      </c>
      <c r="I2" s="260"/>
      <c r="J2" s="260"/>
      <c r="K2" s="260"/>
      <c r="L2" s="260"/>
      <c r="M2" s="262"/>
      <c r="N2" s="277" t="s">
        <v>425</v>
      </c>
      <c r="O2" s="260"/>
      <c r="P2" s="260"/>
      <c r="Q2" s="260"/>
      <c r="R2" s="260"/>
      <c r="S2" s="262"/>
      <c r="T2" s="277" t="s">
        <v>537</v>
      </c>
      <c r="U2" s="260"/>
      <c r="V2" s="260"/>
      <c r="W2" s="260"/>
      <c r="X2" s="260"/>
      <c r="Y2" s="262"/>
      <c r="Z2" s="277" t="s">
        <v>538</v>
      </c>
      <c r="AA2" s="260"/>
      <c r="AB2" s="260"/>
      <c r="AC2" s="260"/>
      <c r="AD2" s="260"/>
      <c r="AE2" s="262"/>
      <c r="AF2" s="277" t="s">
        <v>539</v>
      </c>
      <c r="AG2" s="260"/>
      <c r="AH2" s="260"/>
      <c r="AI2" s="260"/>
      <c r="AJ2" s="260"/>
      <c r="AK2" s="262"/>
      <c r="AL2" s="277" t="s">
        <v>540</v>
      </c>
      <c r="AM2" s="260"/>
      <c r="AN2" s="260"/>
      <c r="AO2" s="260"/>
      <c r="AP2" s="260"/>
      <c r="AQ2" s="262"/>
      <c r="AR2" s="277" t="s">
        <v>375</v>
      </c>
      <c r="AS2" s="260"/>
      <c r="AT2" s="260"/>
      <c r="AU2" s="260"/>
      <c r="AV2" s="260"/>
      <c r="AW2" s="262"/>
      <c r="AX2" s="277" t="s">
        <v>52</v>
      </c>
      <c r="AY2" s="260"/>
      <c r="AZ2" s="260"/>
      <c r="BA2" s="260"/>
      <c r="BB2" s="260"/>
      <c r="BC2" s="278"/>
    </row>
    <row r="3" spans="1:55" ht="15">
      <c r="A3" s="263"/>
      <c r="B3" s="267" t="s">
        <v>239</v>
      </c>
      <c r="C3" s="266"/>
      <c r="D3" s="267" t="s">
        <v>241</v>
      </c>
      <c r="E3" s="266"/>
      <c r="F3" s="267" t="s">
        <v>24</v>
      </c>
      <c r="G3" s="266"/>
      <c r="H3" s="267" t="s">
        <v>239</v>
      </c>
      <c r="I3" s="266"/>
      <c r="J3" s="267" t="s">
        <v>241</v>
      </c>
      <c r="K3" s="266"/>
      <c r="L3" s="267" t="s">
        <v>24</v>
      </c>
      <c r="M3" s="266"/>
      <c r="N3" s="267" t="s">
        <v>239</v>
      </c>
      <c r="O3" s="266"/>
      <c r="P3" s="267" t="s">
        <v>241</v>
      </c>
      <c r="Q3" s="266"/>
      <c r="R3" s="267" t="s">
        <v>24</v>
      </c>
      <c r="S3" s="266"/>
      <c r="T3" s="267" t="s">
        <v>239</v>
      </c>
      <c r="U3" s="266"/>
      <c r="V3" s="267" t="s">
        <v>241</v>
      </c>
      <c r="W3" s="266"/>
      <c r="X3" s="267" t="s">
        <v>24</v>
      </c>
      <c r="Y3" s="266"/>
      <c r="Z3" s="267" t="s">
        <v>239</v>
      </c>
      <c r="AA3" s="266"/>
      <c r="AB3" s="267" t="s">
        <v>241</v>
      </c>
      <c r="AC3" s="266"/>
      <c r="AD3" s="267" t="s">
        <v>24</v>
      </c>
      <c r="AE3" s="266"/>
      <c r="AF3" s="267" t="s">
        <v>239</v>
      </c>
      <c r="AG3" s="266"/>
      <c r="AH3" s="267" t="s">
        <v>241</v>
      </c>
      <c r="AI3" s="266"/>
      <c r="AJ3" s="267" t="s">
        <v>24</v>
      </c>
      <c r="AK3" s="266"/>
      <c r="AL3" s="267" t="s">
        <v>239</v>
      </c>
      <c r="AM3" s="266"/>
      <c r="AN3" s="267" t="s">
        <v>241</v>
      </c>
      <c r="AO3" s="266"/>
      <c r="AP3" s="267" t="s">
        <v>24</v>
      </c>
      <c r="AQ3" s="266"/>
      <c r="AR3" s="267" t="s">
        <v>239</v>
      </c>
      <c r="AS3" s="266"/>
      <c r="AT3" s="267" t="s">
        <v>241</v>
      </c>
      <c r="AU3" s="266"/>
      <c r="AV3" s="267" t="s">
        <v>24</v>
      </c>
      <c r="AW3" s="266"/>
      <c r="AX3" s="267" t="s">
        <v>239</v>
      </c>
      <c r="AY3" s="266"/>
      <c r="AZ3" s="267" t="s">
        <v>241</v>
      </c>
      <c r="BA3" s="266"/>
      <c r="BB3" s="267" t="s">
        <v>24</v>
      </c>
      <c r="BC3" s="269"/>
    </row>
    <row r="4" spans="1:55" ht="15.75" thickBot="1">
      <c r="A4" s="264"/>
      <c r="B4" s="120">
        <v>2010</v>
      </c>
      <c r="C4" s="120">
        <v>2000</v>
      </c>
      <c r="D4" s="120">
        <v>2010</v>
      </c>
      <c r="E4" s="120">
        <v>2000</v>
      </c>
      <c r="F4" s="120">
        <v>2010</v>
      </c>
      <c r="G4" s="120">
        <v>2000</v>
      </c>
      <c r="H4" s="120">
        <v>2010</v>
      </c>
      <c r="I4" s="120">
        <v>2000</v>
      </c>
      <c r="J4" s="120">
        <v>2010</v>
      </c>
      <c r="K4" s="120">
        <v>2000</v>
      </c>
      <c r="L4" s="120">
        <v>2010</v>
      </c>
      <c r="M4" s="120">
        <v>2000</v>
      </c>
      <c r="N4" s="120">
        <v>2010</v>
      </c>
      <c r="O4" s="120">
        <v>2000</v>
      </c>
      <c r="P4" s="120">
        <v>2010</v>
      </c>
      <c r="Q4" s="120">
        <v>2000</v>
      </c>
      <c r="R4" s="120">
        <v>2010</v>
      </c>
      <c r="S4" s="120">
        <v>2000</v>
      </c>
      <c r="T4" s="120">
        <v>2010</v>
      </c>
      <c r="U4" s="120">
        <v>2000</v>
      </c>
      <c r="V4" s="120">
        <v>2010</v>
      </c>
      <c r="W4" s="120">
        <v>2000</v>
      </c>
      <c r="X4" s="120">
        <v>2010</v>
      </c>
      <c r="Y4" s="120">
        <v>2000</v>
      </c>
      <c r="Z4" s="120">
        <v>2010</v>
      </c>
      <c r="AA4" s="120">
        <v>2000</v>
      </c>
      <c r="AB4" s="120">
        <v>2010</v>
      </c>
      <c r="AC4" s="120">
        <v>2000</v>
      </c>
      <c r="AD4" s="120">
        <v>2010</v>
      </c>
      <c r="AE4" s="120">
        <v>2000</v>
      </c>
      <c r="AF4" s="120">
        <v>2010</v>
      </c>
      <c r="AG4" s="120">
        <v>2000</v>
      </c>
      <c r="AH4" s="120">
        <v>2010</v>
      </c>
      <c r="AI4" s="120">
        <v>2000</v>
      </c>
      <c r="AJ4" s="120">
        <v>2010</v>
      </c>
      <c r="AK4" s="120">
        <v>2000</v>
      </c>
      <c r="AL4" s="120">
        <v>2010</v>
      </c>
      <c r="AM4" s="120">
        <v>2000</v>
      </c>
      <c r="AN4" s="120">
        <v>2010</v>
      </c>
      <c r="AO4" s="120">
        <v>2000</v>
      </c>
      <c r="AP4" s="120">
        <v>2010</v>
      </c>
      <c r="AQ4" s="120">
        <v>2000</v>
      </c>
      <c r="AR4" s="120">
        <v>2010</v>
      </c>
      <c r="AS4" s="120">
        <v>2000</v>
      </c>
      <c r="AT4" s="120">
        <v>2010</v>
      </c>
      <c r="AU4" s="120">
        <v>2000</v>
      </c>
      <c r="AV4" s="120">
        <v>2010</v>
      </c>
      <c r="AW4" s="120">
        <v>2000</v>
      </c>
      <c r="AX4" s="120">
        <v>2010</v>
      </c>
      <c r="AY4" s="120">
        <v>2000</v>
      </c>
      <c r="AZ4" s="120">
        <v>2010</v>
      </c>
      <c r="BA4" s="120">
        <v>2000</v>
      </c>
      <c r="BB4" s="120">
        <v>2010</v>
      </c>
      <c r="BC4" s="121">
        <v>2000</v>
      </c>
    </row>
    <row r="5" spans="1:55" ht="15">
      <c r="A5" s="127" t="s">
        <v>266</v>
      </c>
      <c r="B5" s="145">
        <v>83</v>
      </c>
      <c r="C5" s="145">
        <v>485</v>
      </c>
      <c r="D5" s="146">
        <v>180.47</v>
      </c>
      <c r="E5" s="146">
        <v>469.5</v>
      </c>
      <c r="F5" s="146">
        <v>204.82</v>
      </c>
      <c r="G5" s="146">
        <v>575.81</v>
      </c>
      <c r="H5" s="145"/>
      <c r="I5" s="145"/>
      <c r="J5" s="146"/>
      <c r="K5" s="146"/>
      <c r="L5" s="146"/>
      <c r="M5" s="146"/>
      <c r="N5" s="145"/>
      <c r="O5" s="145"/>
      <c r="P5" s="146"/>
      <c r="Q5" s="146"/>
      <c r="R5" s="146"/>
      <c r="S5" s="146"/>
      <c r="T5" s="145"/>
      <c r="U5" s="145">
        <v>1</v>
      </c>
      <c r="V5" s="146"/>
      <c r="W5" s="146">
        <v>6.39</v>
      </c>
      <c r="X5" s="146"/>
      <c r="Y5" s="146">
        <v>60.39</v>
      </c>
      <c r="Z5" s="145"/>
      <c r="AA5" s="145"/>
      <c r="AB5" s="146"/>
      <c r="AC5" s="146"/>
      <c r="AD5" s="146"/>
      <c r="AE5" s="146"/>
      <c r="AF5" s="145"/>
      <c r="AG5" s="145"/>
      <c r="AH5" s="146"/>
      <c r="AI5" s="146"/>
      <c r="AJ5" s="146"/>
      <c r="AK5" s="146"/>
      <c r="AL5" s="145"/>
      <c r="AM5" s="145"/>
      <c r="AN5" s="146"/>
      <c r="AO5" s="146"/>
      <c r="AP5" s="146"/>
      <c r="AQ5" s="146"/>
      <c r="AR5" s="145"/>
      <c r="AS5" s="145"/>
      <c r="AT5" s="146"/>
      <c r="AU5" s="146"/>
      <c r="AV5" s="146"/>
      <c r="AW5" s="146"/>
      <c r="AX5" s="145"/>
      <c r="AY5" s="145">
        <v>1</v>
      </c>
      <c r="AZ5" s="146"/>
      <c r="BA5" s="146">
        <v>0.25</v>
      </c>
      <c r="BB5" s="146"/>
      <c r="BC5" s="146">
        <v>26.5</v>
      </c>
    </row>
    <row r="6" spans="1:55" ht="15">
      <c r="A6" s="128" t="s">
        <v>267</v>
      </c>
      <c r="B6" s="147">
        <v>154</v>
      </c>
      <c r="C6" s="147">
        <v>430</v>
      </c>
      <c r="D6" s="148">
        <v>536.31</v>
      </c>
      <c r="E6" s="148">
        <v>607.349999999999</v>
      </c>
      <c r="F6" s="148">
        <v>623.65</v>
      </c>
      <c r="G6" s="148">
        <v>811.78</v>
      </c>
      <c r="H6" s="147">
        <v>1</v>
      </c>
      <c r="I6" s="147">
        <v>1</v>
      </c>
      <c r="J6" s="148">
        <v>4.75</v>
      </c>
      <c r="K6" s="148">
        <v>7.4</v>
      </c>
      <c r="L6" s="148">
        <v>5.19</v>
      </c>
      <c r="M6" s="148">
        <v>7.7</v>
      </c>
      <c r="N6" s="147">
        <v>2</v>
      </c>
      <c r="O6" s="147"/>
      <c r="P6" s="148">
        <v>6.93</v>
      </c>
      <c r="Q6" s="148"/>
      <c r="R6" s="148">
        <v>14.61</v>
      </c>
      <c r="S6" s="148"/>
      <c r="T6" s="147">
        <v>2</v>
      </c>
      <c r="U6" s="147"/>
      <c r="V6" s="148">
        <v>2.32</v>
      </c>
      <c r="W6" s="148"/>
      <c r="X6" s="148">
        <v>2.54</v>
      </c>
      <c r="Y6" s="148"/>
      <c r="Z6" s="147"/>
      <c r="AA6" s="147"/>
      <c r="AB6" s="148"/>
      <c r="AC6" s="148"/>
      <c r="AD6" s="148"/>
      <c r="AE6" s="148"/>
      <c r="AF6" s="147"/>
      <c r="AG6" s="147"/>
      <c r="AH6" s="148"/>
      <c r="AI6" s="148"/>
      <c r="AJ6" s="148"/>
      <c r="AK6" s="148"/>
      <c r="AL6" s="147"/>
      <c r="AM6" s="147"/>
      <c r="AN6" s="148"/>
      <c r="AO6" s="148"/>
      <c r="AP6" s="148"/>
      <c r="AQ6" s="148"/>
      <c r="AR6" s="147"/>
      <c r="AS6" s="147"/>
      <c r="AT6" s="148"/>
      <c r="AU6" s="148"/>
      <c r="AV6" s="148"/>
      <c r="AW6" s="148"/>
      <c r="AX6" s="147"/>
      <c r="AY6" s="147">
        <v>1</v>
      </c>
      <c r="AZ6" s="148"/>
      <c r="BA6" s="148">
        <v>6.9</v>
      </c>
      <c r="BB6" s="148"/>
      <c r="BC6" s="148">
        <v>7</v>
      </c>
    </row>
    <row r="7" spans="1:55" ht="15">
      <c r="A7" s="128" t="s">
        <v>475</v>
      </c>
      <c r="B7" s="147">
        <v>225</v>
      </c>
      <c r="C7" s="147">
        <v>567</v>
      </c>
      <c r="D7" s="148">
        <v>2278.15</v>
      </c>
      <c r="E7" s="148">
        <v>2632.69</v>
      </c>
      <c r="F7" s="148">
        <v>2574.54</v>
      </c>
      <c r="G7" s="148">
        <v>2808.68</v>
      </c>
      <c r="H7" s="147"/>
      <c r="I7" s="147">
        <v>1</v>
      </c>
      <c r="J7" s="148"/>
      <c r="K7" s="148">
        <v>0.3</v>
      </c>
      <c r="L7" s="148"/>
      <c r="M7" s="148">
        <v>0.3</v>
      </c>
      <c r="N7" s="147">
        <v>2</v>
      </c>
      <c r="O7" s="147"/>
      <c r="P7" s="148">
        <v>16.97</v>
      </c>
      <c r="Q7" s="148"/>
      <c r="R7" s="148">
        <v>17.54</v>
      </c>
      <c r="S7" s="148"/>
      <c r="T7" s="147"/>
      <c r="U7" s="147"/>
      <c r="V7" s="148"/>
      <c r="W7" s="148"/>
      <c r="X7" s="148"/>
      <c r="Y7" s="148"/>
      <c r="Z7" s="147"/>
      <c r="AA7" s="147"/>
      <c r="AB7" s="148"/>
      <c r="AC7" s="148"/>
      <c r="AD7" s="148"/>
      <c r="AE7" s="148"/>
      <c r="AF7" s="147"/>
      <c r="AG7" s="147"/>
      <c r="AH7" s="148"/>
      <c r="AI7" s="148"/>
      <c r="AJ7" s="148"/>
      <c r="AK7" s="148"/>
      <c r="AL7" s="147"/>
      <c r="AM7" s="147"/>
      <c r="AN7" s="148"/>
      <c r="AO7" s="148"/>
      <c r="AP7" s="148"/>
      <c r="AQ7" s="148"/>
      <c r="AR7" s="147"/>
      <c r="AS7" s="147"/>
      <c r="AT7" s="148"/>
      <c r="AU7" s="148"/>
      <c r="AV7" s="148"/>
      <c r="AW7" s="148"/>
      <c r="AX7" s="147"/>
      <c r="AY7" s="147">
        <v>2</v>
      </c>
      <c r="AZ7" s="148"/>
      <c r="BA7" s="148">
        <v>219.63</v>
      </c>
      <c r="BB7" s="148"/>
      <c r="BC7" s="148">
        <v>297.35</v>
      </c>
    </row>
    <row r="8" spans="1:55" ht="15">
      <c r="A8" s="128" t="s">
        <v>476</v>
      </c>
      <c r="B8" s="147">
        <v>234</v>
      </c>
      <c r="C8" s="147">
        <v>319</v>
      </c>
      <c r="D8" s="148">
        <v>2807.06</v>
      </c>
      <c r="E8" s="148">
        <v>2838.69</v>
      </c>
      <c r="F8" s="148">
        <v>3106.25</v>
      </c>
      <c r="G8" s="148">
        <v>3393.94</v>
      </c>
      <c r="H8" s="147"/>
      <c r="I8" s="147">
        <v>1</v>
      </c>
      <c r="J8" s="148"/>
      <c r="K8" s="148">
        <v>59.72</v>
      </c>
      <c r="L8" s="148"/>
      <c r="M8" s="148">
        <v>62.43</v>
      </c>
      <c r="N8" s="147"/>
      <c r="O8" s="147"/>
      <c r="P8" s="148"/>
      <c r="Q8" s="148"/>
      <c r="R8" s="148"/>
      <c r="S8" s="148"/>
      <c r="T8" s="147"/>
      <c r="U8" s="147"/>
      <c r="V8" s="148"/>
      <c r="W8" s="148"/>
      <c r="X8" s="148"/>
      <c r="Y8" s="148"/>
      <c r="Z8" s="147"/>
      <c r="AA8" s="147"/>
      <c r="AB8" s="148"/>
      <c r="AC8" s="148"/>
      <c r="AD8" s="148"/>
      <c r="AE8" s="148"/>
      <c r="AF8" s="147"/>
      <c r="AG8" s="147"/>
      <c r="AH8" s="148"/>
      <c r="AI8" s="148"/>
      <c r="AJ8" s="148"/>
      <c r="AK8" s="148"/>
      <c r="AL8" s="147"/>
      <c r="AM8" s="147"/>
      <c r="AN8" s="148"/>
      <c r="AO8" s="148"/>
      <c r="AP8" s="148"/>
      <c r="AQ8" s="148"/>
      <c r="AR8" s="147"/>
      <c r="AS8" s="147"/>
      <c r="AT8" s="148"/>
      <c r="AU8" s="148"/>
      <c r="AV8" s="148"/>
      <c r="AW8" s="148"/>
      <c r="AX8" s="147"/>
      <c r="AY8" s="147">
        <v>1</v>
      </c>
      <c r="AZ8" s="148"/>
      <c r="BA8" s="148">
        <v>192.97</v>
      </c>
      <c r="BB8" s="148"/>
      <c r="BC8" s="148">
        <v>583.58</v>
      </c>
    </row>
    <row r="9" spans="1:55" ht="15">
      <c r="A9" s="128" t="s">
        <v>477</v>
      </c>
      <c r="B9" s="147">
        <v>2405</v>
      </c>
      <c r="C9" s="147">
        <v>2814</v>
      </c>
      <c r="D9" s="148">
        <v>12149.69</v>
      </c>
      <c r="E9" s="148">
        <v>12292.31</v>
      </c>
      <c r="F9" s="148">
        <v>13505.78</v>
      </c>
      <c r="G9" s="148">
        <v>14918.7199999999</v>
      </c>
      <c r="H9" s="147"/>
      <c r="I9" s="147">
        <v>3</v>
      </c>
      <c r="J9" s="148"/>
      <c r="K9" s="148">
        <v>1.29</v>
      </c>
      <c r="L9" s="148"/>
      <c r="M9" s="148">
        <v>2.4</v>
      </c>
      <c r="N9" s="147"/>
      <c r="O9" s="147"/>
      <c r="P9" s="148"/>
      <c r="Q9" s="148"/>
      <c r="R9" s="148"/>
      <c r="S9" s="148"/>
      <c r="T9" s="147">
        <v>4</v>
      </c>
      <c r="U9" s="147">
        <v>2</v>
      </c>
      <c r="V9" s="148">
        <v>49.92</v>
      </c>
      <c r="W9" s="148">
        <v>51.55</v>
      </c>
      <c r="X9" s="148">
        <v>50.4</v>
      </c>
      <c r="Y9" s="148">
        <v>68.58</v>
      </c>
      <c r="Z9" s="147">
        <v>1</v>
      </c>
      <c r="AA9" s="147"/>
      <c r="AB9" s="148">
        <v>0.54</v>
      </c>
      <c r="AC9" s="148"/>
      <c r="AD9" s="148">
        <v>0.74</v>
      </c>
      <c r="AE9" s="148"/>
      <c r="AF9" s="147"/>
      <c r="AG9" s="147"/>
      <c r="AH9" s="148"/>
      <c r="AI9" s="148"/>
      <c r="AJ9" s="148"/>
      <c r="AK9" s="148"/>
      <c r="AL9" s="147"/>
      <c r="AM9" s="147"/>
      <c r="AN9" s="148"/>
      <c r="AO9" s="148"/>
      <c r="AP9" s="148"/>
      <c r="AQ9" s="148"/>
      <c r="AR9" s="147"/>
      <c r="AS9" s="147"/>
      <c r="AT9" s="148"/>
      <c r="AU9" s="148"/>
      <c r="AV9" s="148"/>
      <c r="AW9" s="148"/>
      <c r="AX9" s="147"/>
      <c r="AY9" s="147">
        <v>2</v>
      </c>
      <c r="AZ9" s="148"/>
      <c r="BA9" s="148">
        <v>207.32</v>
      </c>
      <c r="BB9" s="148"/>
      <c r="BC9" s="148">
        <v>1845.82</v>
      </c>
    </row>
    <row r="10" spans="1:55" ht="15">
      <c r="A10" s="128" t="s">
        <v>374</v>
      </c>
      <c r="B10" s="147">
        <v>92</v>
      </c>
      <c r="C10" s="147">
        <v>334</v>
      </c>
      <c r="D10" s="148">
        <v>297.8</v>
      </c>
      <c r="E10" s="148">
        <v>268.64</v>
      </c>
      <c r="F10" s="148">
        <v>317.65</v>
      </c>
      <c r="G10" s="148">
        <v>328.48</v>
      </c>
      <c r="H10" s="147">
        <v>1</v>
      </c>
      <c r="I10" s="147"/>
      <c r="J10" s="148">
        <v>3</v>
      </c>
      <c r="K10" s="148"/>
      <c r="L10" s="148">
        <v>3.1</v>
      </c>
      <c r="M10" s="148"/>
      <c r="N10" s="147"/>
      <c r="O10" s="147">
        <v>1</v>
      </c>
      <c r="P10" s="148"/>
      <c r="Q10" s="148">
        <v>2.85</v>
      </c>
      <c r="R10" s="148"/>
      <c r="S10" s="148">
        <v>2.85</v>
      </c>
      <c r="T10" s="147"/>
      <c r="U10" s="147">
        <v>2</v>
      </c>
      <c r="V10" s="148"/>
      <c r="W10" s="148">
        <v>58.35</v>
      </c>
      <c r="X10" s="148"/>
      <c r="Y10" s="148">
        <v>58.35</v>
      </c>
      <c r="Z10" s="147"/>
      <c r="AA10" s="147"/>
      <c r="AB10" s="148"/>
      <c r="AC10" s="148"/>
      <c r="AD10" s="148"/>
      <c r="AE10" s="148"/>
      <c r="AF10" s="147"/>
      <c r="AG10" s="147"/>
      <c r="AH10" s="148"/>
      <c r="AI10" s="148"/>
      <c r="AJ10" s="148"/>
      <c r="AK10" s="148"/>
      <c r="AL10" s="147"/>
      <c r="AM10" s="147"/>
      <c r="AN10" s="148"/>
      <c r="AO10" s="148"/>
      <c r="AP10" s="148"/>
      <c r="AQ10" s="148"/>
      <c r="AR10" s="147"/>
      <c r="AS10" s="147"/>
      <c r="AT10" s="148"/>
      <c r="AU10" s="148"/>
      <c r="AV10" s="148"/>
      <c r="AW10" s="148"/>
      <c r="AX10" s="147"/>
      <c r="AY10" s="147">
        <v>1</v>
      </c>
      <c r="AZ10" s="148"/>
      <c r="BA10" s="148">
        <v>0.43</v>
      </c>
      <c r="BB10" s="148"/>
      <c r="BC10" s="148">
        <v>0.47</v>
      </c>
    </row>
    <row r="11" spans="1:55" ht="15">
      <c r="A11" s="128" t="s">
        <v>327</v>
      </c>
      <c r="B11" s="147">
        <v>532</v>
      </c>
      <c r="C11" s="147">
        <v>537</v>
      </c>
      <c r="D11" s="148">
        <v>1707.24</v>
      </c>
      <c r="E11" s="148">
        <v>897.02</v>
      </c>
      <c r="F11" s="148">
        <v>1778.04</v>
      </c>
      <c r="G11" s="148">
        <v>1052.55</v>
      </c>
      <c r="H11" s="147"/>
      <c r="I11" s="147">
        <v>2</v>
      </c>
      <c r="J11" s="148"/>
      <c r="K11" s="148">
        <v>0.96</v>
      </c>
      <c r="L11" s="148"/>
      <c r="M11" s="148">
        <v>0.96</v>
      </c>
      <c r="N11" s="147"/>
      <c r="O11" s="147"/>
      <c r="P11" s="148"/>
      <c r="Q11" s="148"/>
      <c r="R11" s="148"/>
      <c r="S11" s="148"/>
      <c r="T11" s="147"/>
      <c r="U11" s="147"/>
      <c r="V11" s="148"/>
      <c r="W11" s="148"/>
      <c r="X11" s="148"/>
      <c r="Y11" s="148"/>
      <c r="Z11" s="147"/>
      <c r="AA11" s="147"/>
      <c r="AB11" s="148"/>
      <c r="AC11" s="148"/>
      <c r="AD11" s="148"/>
      <c r="AE11" s="148"/>
      <c r="AF11" s="147"/>
      <c r="AG11" s="147"/>
      <c r="AH11" s="148"/>
      <c r="AI11" s="148"/>
      <c r="AJ11" s="148"/>
      <c r="AK11" s="148"/>
      <c r="AL11" s="147"/>
      <c r="AM11" s="147"/>
      <c r="AN11" s="148"/>
      <c r="AO11" s="148"/>
      <c r="AP11" s="148"/>
      <c r="AQ11" s="148"/>
      <c r="AR11" s="147"/>
      <c r="AS11" s="147"/>
      <c r="AT11" s="148"/>
      <c r="AU11" s="148"/>
      <c r="AV11" s="148"/>
      <c r="AW11" s="148"/>
      <c r="AX11" s="147"/>
      <c r="AY11" s="147">
        <v>2</v>
      </c>
      <c r="AZ11" s="148"/>
      <c r="BA11" s="148">
        <v>256.12</v>
      </c>
      <c r="BB11" s="148"/>
      <c r="BC11" s="148">
        <v>511.61</v>
      </c>
    </row>
    <row r="12" spans="1:55" ht="15">
      <c r="A12" s="128" t="s">
        <v>328</v>
      </c>
      <c r="B12" s="147">
        <v>396</v>
      </c>
      <c r="C12" s="147">
        <v>963</v>
      </c>
      <c r="D12" s="148">
        <v>987.59</v>
      </c>
      <c r="E12" s="148">
        <v>1017.44</v>
      </c>
      <c r="F12" s="148">
        <v>1072.12</v>
      </c>
      <c r="G12" s="148">
        <v>1200.45</v>
      </c>
      <c r="H12" s="147">
        <v>1</v>
      </c>
      <c r="I12" s="147">
        <v>1</v>
      </c>
      <c r="J12" s="148">
        <v>4</v>
      </c>
      <c r="K12" s="148">
        <v>0.36</v>
      </c>
      <c r="L12" s="148">
        <v>10.45</v>
      </c>
      <c r="M12" s="148">
        <v>0.4</v>
      </c>
      <c r="N12" s="147">
        <v>4</v>
      </c>
      <c r="O12" s="147"/>
      <c r="P12" s="148">
        <v>23.46</v>
      </c>
      <c r="Q12" s="148"/>
      <c r="R12" s="148">
        <v>26.44</v>
      </c>
      <c r="S12" s="148"/>
      <c r="T12" s="147">
        <v>2</v>
      </c>
      <c r="U12" s="147"/>
      <c r="V12" s="148">
        <v>31</v>
      </c>
      <c r="W12" s="148"/>
      <c r="X12" s="148">
        <v>52</v>
      </c>
      <c r="Y12" s="148"/>
      <c r="Z12" s="147"/>
      <c r="AA12" s="147"/>
      <c r="AB12" s="148"/>
      <c r="AC12" s="148"/>
      <c r="AD12" s="148"/>
      <c r="AE12" s="148"/>
      <c r="AF12" s="147">
        <v>1</v>
      </c>
      <c r="AG12" s="147"/>
      <c r="AH12" s="148">
        <v>17.7</v>
      </c>
      <c r="AI12" s="148"/>
      <c r="AJ12" s="148">
        <v>24.2</v>
      </c>
      <c r="AK12" s="148"/>
      <c r="AL12" s="147">
        <v>1</v>
      </c>
      <c r="AM12" s="147"/>
      <c r="AN12" s="148">
        <v>6</v>
      </c>
      <c r="AO12" s="148"/>
      <c r="AP12" s="148">
        <v>206</v>
      </c>
      <c r="AQ12" s="148"/>
      <c r="AR12" s="147"/>
      <c r="AS12" s="147"/>
      <c r="AT12" s="148"/>
      <c r="AU12" s="148"/>
      <c r="AV12" s="148"/>
      <c r="AW12" s="148"/>
      <c r="AX12" s="147"/>
      <c r="AY12" s="147">
        <v>2</v>
      </c>
      <c r="AZ12" s="148"/>
      <c r="BA12" s="148">
        <v>22.32</v>
      </c>
      <c r="BB12" s="148"/>
      <c r="BC12" s="148">
        <v>24.37</v>
      </c>
    </row>
    <row r="13" spans="1:55" ht="15">
      <c r="A13" s="128" t="s">
        <v>329</v>
      </c>
      <c r="B13" s="147">
        <v>204</v>
      </c>
      <c r="C13" s="147">
        <v>293</v>
      </c>
      <c r="D13" s="148">
        <v>1555.2</v>
      </c>
      <c r="E13" s="148">
        <v>767.04</v>
      </c>
      <c r="F13" s="148">
        <v>1685.19</v>
      </c>
      <c r="G13" s="148">
        <v>869.15</v>
      </c>
      <c r="H13" s="147"/>
      <c r="I13" s="147"/>
      <c r="J13" s="148"/>
      <c r="K13" s="148"/>
      <c r="L13" s="148"/>
      <c r="M13" s="148"/>
      <c r="N13" s="147"/>
      <c r="O13" s="147"/>
      <c r="P13" s="148"/>
      <c r="Q13" s="148"/>
      <c r="R13" s="148"/>
      <c r="S13" s="148"/>
      <c r="T13" s="147">
        <v>1</v>
      </c>
      <c r="U13" s="147"/>
      <c r="V13" s="148">
        <v>1.44</v>
      </c>
      <c r="W13" s="148"/>
      <c r="X13" s="148">
        <v>1.92</v>
      </c>
      <c r="Y13" s="148"/>
      <c r="Z13" s="147"/>
      <c r="AA13" s="147"/>
      <c r="AB13" s="148"/>
      <c r="AC13" s="148"/>
      <c r="AD13" s="148"/>
      <c r="AE13" s="148"/>
      <c r="AF13" s="147"/>
      <c r="AG13" s="147"/>
      <c r="AH13" s="148"/>
      <c r="AI13" s="148"/>
      <c r="AJ13" s="148"/>
      <c r="AK13" s="148"/>
      <c r="AL13" s="147">
        <v>1</v>
      </c>
      <c r="AM13" s="147"/>
      <c r="AN13" s="148">
        <v>1170.29</v>
      </c>
      <c r="AO13" s="148"/>
      <c r="AP13" s="148">
        <v>6689.61</v>
      </c>
      <c r="AQ13" s="148"/>
      <c r="AR13" s="147"/>
      <c r="AS13" s="147"/>
      <c r="AT13" s="148"/>
      <c r="AU13" s="148"/>
      <c r="AV13" s="148"/>
      <c r="AW13" s="148"/>
      <c r="AX13" s="147"/>
      <c r="AY13" s="147">
        <v>2</v>
      </c>
      <c r="AZ13" s="148"/>
      <c r="BA13" s="148">
        <v>296.85</v>
      </c>
      <c r="BB13" s="148"/>
      <c r="BC13" s="148">
        <v>5080.58</v>
      </c>
    </row>
    <row r="14" spans="1:55" ht="15">
      <c r="A14" s="128" t="s">
        <v>330</v>
      </c>
      <c r="B14" s="147">
        <v>152</v>
      </c>
      <c r="C14" s="147">
        <v>276</v>
      </c>
      <c r="D14" s="148">
        <v>297.23</v>
      </c>
      <c r="E14" s="148">
        <v>356.46</v>
      </c>
      <c r="F14" s="148">
        <v>306.54</v>
      </c>
      <c r="G14" s="148">
        <v>411.96</v>
      </c>
      <c r="H14" s="147"/>
      <c r="I14" s="147"/>
      <c r="J14" s="148"/>
      <c r="K14" s="148"/>
      <c r="L14" s="148"/>
      <c r="M14" s="148"/>
      <c r="N14" s="147"/>
      <c r="O14" s="147"/>
      <c r="P14" s="148"/>
      <c r="Q14" s="148"/>
      <c r="R14" s="148"/>
      <c r="S14" s="148"/>
      <c r="T14" s="147"/>
      <c r="U14" s="147"/>
      <c r="V14" s="148"/>
      <c r="W14" s="148"/>
      <c r="X14" s="148"/>
      <c r="Y14" s="148"/>
      <c r="Z14" s="147"/>
      <c r="AA14" s="147"/>
      <c r="AB14" s="148"/>
      <c r="AC14" s="148"/>
      <c r="AD14" s="148"/>
      <c r="AE14" s="148"/>
      <c r="AF14" s="147"/>
      <c r="AG14" s="147"/>
      <c r="AH14" s="148"/>
      <c r="AI14" s="148"/>
      <c r="AJ14" s="148"/>
      <c r="AK14" s="148"/>
      <c r="AL14" s="147"/>
      <c r="AM14" s="147"/>
      <c r="AN14" s="148"/>
      <c r="AO14" s="148"/>
      <c r="AP14" s="148"/>
      <c r="AQ14" s="148"/>
      <c r="AR14" s="147"/>
      <c r="AS14" s="147"/>
      <c r="AT14" s="148"/>
      <c r="AU14" s="148"/>
      <c r="AV14" s="148"/>
      <c r="AW14" s="148"/>
      <c r="AX14" s="147"/>
      <c r="AY14" s="147">
        <v>1</v>
      </c>
      <c r="AZ14" s="148"/>
      <c r="BA14" s="148">
        <v>0.16</v>
      </c>
      <c r="BB14" s="148"/>
      <c r="BC14" s="148">
        <v>0.16</v>
      </c>
    </row>
    <row r="15" spans="1:55" ht="15">
      <c r="A15" s="128" t="s">
        <v>331</v>
      </c>
      <c r="B15" s="147">
        <v>624</v>
      </c>
      <c r="C15" s="147">
        <v>1137</v>
      </c>
      <c r="D15" s="148">
        <v>6237.99000000001</v>
      </c>
      <c r="E15" s="148">
        <v>6786.72999999998</v>
      </c>
      <c r="F15" s="148">
        <v>6770.03</v>
      </c>
      <c r="G15" s="148">
        <v>7376.85999999998</v>
      </c>
      <c r="H15" s="147"/>
      <c r="I15" s="147">
        <v>2</v>
      </c>
      <c r="J15" s="148"/>
      <c r="K15" s="148">
        <v>1.5</v>
      </c>
      <c r="L15" s="148"/>
      <c r="M15" s="148">
        <v>2.02</v>
      </c>
      <c r="N15" s="147">
        <v>2</v>
      </c>
      <c r="O15" s="147"/>
      <c r="P15" s="148">
        <v>56.04</v>
      </c>
      <c r="Q15" s="148"/>
      <c r="R15" s="148">
        <v>58.62</v>
      </c>
      <c r="S15" s="148"/>
      <c r="T15" s="147"/>
      <c r="U15" s="147"/>
      <c r="V15" s="148"/>
      <c r="W15" s="148"/>
      <c r="X15" s="148"/>
      <c r="Y15" s="148"/>
      <c r="Z15" s="147"/>
      <c r="AA15" s="147"/>
      <c r="AB15" s="148"/>
      <c r="AC15" s="148"/>
      <c r="AD15" s="148"/>
      <c r="AE15" s="148"/>
      <c r="AF15" s="147"/>
      <c r="AG15" s="147"/>
      <c r="AH15" s="148"/>
      <c r="AI15" s="148"/>
      <c r="AJ15" s="148"/>
      <c r="AK15" s="148"/>
      <c r="AL15" s="147"/>
      <c r="AM15" s="147"/>
      <c r="AN15" s="148"/>
      <c r="AO15" s="148"/>
      <c r="AP15" s="148"/>
      <c r="AQ15" s="148"/>
      <c r="AR15" s="147"/>
      <c r="AS15" s="147"/>
      <c r="AT15" s="148"/>
      <c r="AU15" s="148"/>
      <c r="AV15" s="148"/>
      <c r="AW15" s="148"/>
      <c r="AX15" s="147"/>
      <c r="AY15" s="147">
        <v>1</v>
      </c>
      <c r="AZ15" s="148"/>
      <c r="BA15" s="148">
        <v>7.81</v>
      </c>
      <c r="BB15" s="148"/>
      <c r="BC15" s="148">
        <v>8.04</v>
      </c>
    </row>
    <row r="16" spans="1:55" ht="15">
      <c r="A16" s="128" t="s">
        <v>468</v>
      </c>
      <c r="B16" s="147">
        <v>274</v>
      </c>
      <c r="C16" s="147">
        <v>338</v>
      </c>
      <c r="D16" s="148">
        <v>1213.84</v>
      </c>
      <c r="E16" s="148">
        <v>1202.56</v>
      </c>
      <c r="F16" s="148">
        <v>1325.78</v>
      </c>
      <c r="G16" s="148">
        <v>1311.93</v>
      </c>
      <c r="H16" s="147">
        <v>1</v>
      </c>
      <c r="I16" s="147"/>
      <c r="J16" s="148">
        <v>5</v>
      </c>
      <c r="K16" s="148"/>
      <c r="L16" s="148">
        <v>5.1</v>
      </c>
      <c r="M16" s="148"/>
      <c r="N16" s="147"/>
      <c r="O16" s="147"/>
      <c r="P16" s="148"/>
      <c r="Q16" s="148"/>
      <c r="R16" s="148"/>
      <c r="S16" s="148"/>
      <c r="T16" s="147"/>
      <c r="U16" s="147"/>
      <c r="V16" s="148"/>
      <c r="W16" s="148"/>
      <c r="X16" s="148"/>
      <c r="Y16" s="148"/>
      <c r="Z16" s="147"/>
      <c r="AA16" s="147"/>
      <c r="AB16" s="148"/>
      <c r="AC16" s="148"/>
      <c r="AD16" s="148"/>
      <c r="AE16" s="148"/>
      <c r="AF16" s="147"/>
      <c r="AG16" s="147"/>
      <c r="AH16" s="148"/>
      <c r="AI16" s="148"/>
      <c r="AJ16" s="148"/>
      <c r="AK16" s="148"/>
      <c r="AL16" s="147">
        <v>1</v>
      </c>
      <c r="AM16" s="147"/>
      <c r="AN16" s="148">
        <v>0.5</v>
      </c>
      <c r="AO16" s="148"/>
      <c r="AP16" s="148">
        <v>132.75</v>
      </c>
      <c r="AQ16" s="148"/>
      <c r="AR16" s="147"/>
      <c r="AS16" s="147"/>
      <c r="AT16" s="148"/>
      <c r="AU16" s="148"/>
      <c r="AV16" s="148"/>
      <c r="AW16" s="148"/>
      <c r="AX16" s="147"/>
      <c r="AY16" s="147"/>
      <c r="AZ16" s="148"/>
      <c r="BA16" s="148"/>
      <c r="BB16" s="148"/>
      <c r="BC16" s="148"/>
    </row>
    <row r="17" spans="1:55" ht="15">
      <c r="A17" s="128" t="s">
        <v>469</v>
      </c>
      <c r="B17" s="147">
        <v>66</v>
      </c>
      <c r="C17" s="147">
        <v>57</v>
      </c>
      <c r="D17" s="148">
        <v>579.78</v>
      </c>
      <c r="E17" s="148">
        <v>661.19</v>
      </c>
      <c r="F17" s="148">
        <v>658.87</v>
      </c>
      <c r="G17" s="148">
        <v>709.91</v>
      </c>
      <c r="H17" s="147"/>
      <c r="I17" s="147"/>
      <c r="J17" s="148"/>
      <c r="K17" s="148"/>
      <c r="L17" s="148"/>
      <c r="M17" s="148"/>
      <c r="N17" s="147"/>
      <c r="O17" s="147"/>
      <c r="P17" s="148"/>
      <c r="Q17" s="148"/>
      <c r="R17" s="148"/>
      <c r="S17" s="148"/>
      <c r="T17" s="147"/>
      <c r="U17" s="147"/>
      <c r="V17" s="148"/>
      <c r="W17" s="148"/>
      <c r="X17" s="148"/>
      <c r="Y17" s="148"/>
      <c r="Z17" s="147"/>
      <c r="AA17" s="147"/>
      <c r="AB17" s="148"/>
      <c r="AC17" s="148"/>
      <c r="AD17" s="148"/>
      <c r="AE17" s="148"/>
      <c r="AF17" s="147"/>
      <c r="AG17" s="147"/>
      <c r="AH17" s="148"/>
      <c r="AI17" s="148"/>
      <c r="AJ17" s="148"/>
      <c r="AK17" s="148"/>
      <c r="AL17" s="147"/>
      <c r="AM17" s="147"/>
      <c r="AN17" s="148"/>
      <c r="AO17" s="148"/>
      <c r="AP17" s="148"/>
      <c r="AQ17" s="148"/>
      <c r="AR17" s="147"/>
      <c r="AS17" s="147"/>
      <c r="AT17" s="148"/>
      <c r="AU17" s="148"/>
      <c r="AV17" s="148"/>
      <c r="AW17" s="148"/>
      <c r="AX17" s="147"/>
      <c r="AY17" s="147"/>
      <c r="AZ17" s="148"/>
      <c r="BA17" s="148"/>
      <c r="BB17" s="148"/>
      <c r="BC17" s="148"/>
    </row>
    <row r="18" spans="1:55" ht="15">
      <c r="A18" s="128" t="s">
        <v>25</v>
      </c>
      <c r="B18" s="147">
        <v>336</v>
      </c>
      <c r="C18" s="147">
        <v>445</v>
      </c>
      <c r="D18" s="148">
        <v>460.53</v>
      </c>
      <c r="E18" s="148">
        <v>597.62</v>
      </c>
      <c r="F18" s="148">
        <v>620.959999999999</v>
      </c>
      <c r="G18" s="148">
        <v>769.13</v>
      </c>
      <c r="H18" s="147">
        <v>1</v>
      </c>
      <c r="I18" s="147"/>
      <c r="J18" s="148">
        <v>5.25</v>
      </c>
      <c r="K18" s="148"/>
      <c r="L18" s="148">
        <v>5.25</v>
      </c>
      <c r="M18" s="148"/>
      <c r="N18" s="147"/>
      <c r="O18" s="147"/>
      <c r="P18" s="148"/>
      <c r="Q18" s="148"/>
      <c r="R18" s="148"/>
      <c r="S18" s="148"/>
      <c r="T18" s="147"/>
      <c r="U18" s="147"/>
      <c r="V18" s="148"/>
      <c r="W18" s="148"/>
      <c r="X18" s="148"/>
      <c r="Y18" s="148"/>
      <c r="Z18" s="147"/>
      <c r="AA18" s="147"/>
      <c r="AB18" s="148"/>
      <c r="AC18" s="148"/>
      <c r="AD18" s="148"/>
      <c r="AE18" s="148"/>
      <c r="AF18" s="147"/>
      <c r="AG18" s="147"/>
      <c r="AH18" s="148"/>
      <c r="AI18" s="148"/>
      <c r="AJ18" s="148"/>
      <c r="AK18" s="148"/>
      <c r="AL18" s="147">
        <v>1</v>
      </c>
      <c r="AM18" s="147"/>
      <c r="AN18" s="148">
        <v>8</v>
      </c>
      <c r="AO18" s="148"/>
      <c r="AP18" s="148">
        <v>8</v>
      </c>
      <c r="AQ18" s="148"/>
      <c r="AR18" s="147"/>
      <c r="AS18" s="147"/>
      <c r="AT18" s="148"/>
      <c r="AU18" s="148"/>
      <c r="AV18" s="148"/>
      <c r="AW18" s="148"/>
      <c r="AX18" s="147"/>
      <c r="AY18" s="147">
        <v>1</v>
      </c>
      <c r="AZ18" s="148"/>
      <c r="BA18" s="148">
        <v>1.78</v>
      </c>
      <c r="BB18" s="148"/>
      <c r="BC18" s="148">
        <v>1.87</v>
      </c>
    </row>
    <row r="19" spans="1:55" ht="15">
      <c r="A19" s="128" t="s">
        <v>26</v>
      </c>
      <c r="B19" s="147">
        <v>572</v>
      </c>
      <c r="C19" s="147">
        <v>644</v>
      </c>
      <c r="D19" s="148">
        <v>5975.39000000001</v>
      </c>
      <c r="E19" s="148">
        <v>5700.68</v>
      </c>
      <c r="F19" s="148">
        <v>6648.72</v>
      </c>
      <c r="G19" s="148">
        <v>6531.14</v>
      </c>
      <c r="H19" s="147"/>
      <c r="I19" s="147"/>
      <c r="J19" s="148"/>
      <c r="K19" s="148"/>
      <c r="L19" s="148"/>
      <c r="M19" s="148"/>
      <c r="N19" s="147">
        <v>1</v>
      </c>
      <c r="O19" s="147"/>
      <c r="P19" s="148">
        <v>26.8</v>
      </c>
      <c r="Q19" s="148"/>
      <c r="R19" s="148">
        <v>32</v>
      </c>
      <c r="S19" s="148"/>
      <c r="T19" s="147"/>
      <c r="U19" s="147"/>
      <c r="V19" s="148"/>
      <c r="W19" s="148"/>
      <c r="X19" s="148"/>
      <c r="Y19" s="148"/>
      <c r="Z19" s="147"/>
      <c r="AA19" s="147"/>
      <c r="AB19" s="148"/>
      <c r="AC19" s="148"/>
      <c r="AD19" s="148"/>
      <c r="AE19" s="148"/>
      <c r="AF19" s="147"/>
      <c r="AG19" s="147"/>
      <c r="AH19" s="148"/>
      <c r="AI19" s="148"/>
      <c r="AJ19" s="148"/>
      <c r="AK19" s="148"/>
      <c r="AL19" s="147"/>
      <c r="AM19" s="147"/>
      <c r="AN19" s="148"/>
      <c r="AO19" s="148"/>
      <c r="AP19" s="148"/>
      <c r="AQ19" s="148"/>
      <c r="AR19" s="147"/>
      <c r="AS19" s="147"/>
      <c r="AT19" s="148"/>
      <c r="AU19" s="148"/>
      <c r="AV19" s="148"/>
      <c r="AW19" s="148"/>
      <c r="AX19" s="147"/>
      <c r="AY19" s="147">
        <v>2</v>
      </c>
      <c r="AZ19" s="148"/>
      <c r="BA19" s="148">
        <v>4.03</v>
      </c>
      <c r="BB19" s="148"/>
      <c r="BC19" s="148">
        <v>5.17</v>
      </c>
    </row>
    <row r="20" spans="1:55" ht="15">
      <c r="A20" s="128" t="s">
        <v>27</v>
      </c>
      <c r="B20" s="147">
        <v>51</v>
      </c>
      <c r="C20" s="147">
        <v>145</v>
      </c>
      <c r="D20" s="148">
        <v>78.01</v>
      </c>
      <c r="E20" s="148">
        <v>166.72</v>
      </c>
      <c r="F20" s="148">
        <v>104.42</v>
      </c>
      <c r="G20" s="148">
        <v>245.65</v>
      </c>
      <c r="H20" s="147">
        <v>2</v>
      </c>
      <c r="I20" s="147"/>
      <c r="J20" s="148">
        <v>15.68</v>
      </c>
      <c r="K20" s="148"/>
      <c r="L20" s="148">
        <v>16.34</v>
      </c>
      <c r="M20" s="148"/>
      <c r="N20" s="147"/>
      <c r="O20" s="147"/>
      <c r="P20" s="148"/>
      <c r="Q20" s="148"/>
      <c r="R20" s="148"/>
      <c r="S20" s="148"/>
      <c r="T20" s="147"/>
      <c r="U20" s="147">
        <v>2</v>
      </c>
      <c r="V20" s="148"/>
      <c r="W20" s="148">
        <v>10.35</v>
      </c>
      <c r="X20" s="148"/>
      <c r="Y20" s="148">
        <v>17.6</v>
      </c>
      <c r="Z20" s="147"/>
      <c r="AA20" s="147"/>
      <c r="AB20" s="148"/>
      <c r="AC20" s="148"/>
      <c r="AD20" s="148"/>
      <c r="AE20" s="148"/>
      <c r="AF20" s="147"/>
      <c r="AG20" s="147"/>
      <c r="AH20" s="148"/>
      <c r="AI20" s="148"/>
      <c r="AJ20" s="148"/>
      <c r="AK20" s="148"/>
      <c r="AL20" s="147"/>
      <c r="AM20" s="147"/>
      <c r="AN20" s="148"/>
      <c r="AO20" s="148"/>
      <c r="AP20" s="148"/>
      <c r="AQ20" s="148"/>
      <c r="AR20" s="147"/>
      <c r="AS20" s="147"/>
      <c r="AT20" s="148"/>
      <c r="AU20" s="148"/>
      <c r="AV20" s="148"/>
      <c r="AW20" s="148"/>
      <c r="AX20" s="147"/>
      <c r="AY20" s="147"/>
      <c r="AZ20" s="148"/>
      <c r="BA20" s="148"/>
      <c r="BB20" s="148"/>
      <c r="BC20" s="148"/>
    </row>
    <row r="21" spans="1:55" ht="15">
      <c r="A21" s="128" t="s">
        <v>505</v>
      </c>
      <c r="B21" s="147">
        <v>455</v>
      </c>
      <c r="C21" s="147">
        <v>701</v>
      </c>
      <c r="D21" s="148">
        <v>1202.46</v>
      </c>
      <c r="E21" s="148">
        <v>1762.43</v>
      </c>
      <c r="F21" s="148">
        <v>1486.31</v>
      </c>
      <c r="G21" s="148">
        <v>2251.14</v>
      </c>
      <c r="H21" s="147"/>
      <c r="I21" s="147"/>
      <c r="J21" s="148"/>
      <c r="K21" s="148"/>
      <c r="L21" s="148"/>
      <c r="M21" s="148"/>
      <c r="N21" s="147"/>
      <c r="O21" s="147"/>
      <c r="P21" s="148"/>
      <c r="Q21" s="148"/>
      <c r="R21" s="148"/>
      <c r="S21" s="148"/>
      <c r="T21" s="147">
        <v>1</v>
      </c>
      <c r="U21" s="147"/>
      <c r="V21" s="148">
        <v>6.47</v>
      </c>
      <c r="W21" s="148"/>
      <c r="X21" s="148">
        <v>7.47</v>
      </c>
      <c r="Y21" s="148"/>
      <c r="Z21" s="147">
        <v>1</v>
      </c>
      <c r="AA21" s="147"/>
      <c r="AB21" s="148">
        <v>5.86</v>
      </c>
      <c r="AC21" s="148"/>
      <c r="AD21" s="148">
        <v>5.91</v>
      </c>
      <c r="AE21" s="148"/>
      <c r="AF21" s="147"/>
      <c r="AG21" s="147"/>
      <c r="AH21" s="148"/>
      <c r="AI21" s="148"/>
      <c r="AJ21" s="148"/>
      <c r="AK21" s="148"/>
      <c r="AL21" s="147"/>
      <c r="AM21" s="147"/>
      <c r="AN21" s="148"/>
      <c r="AO21" s="148"/>
      <c r="AP21" s="148"/>
      <c r="AQ21" s="148"/>
      <c r="AR21" s="147"/>
      <c r="AS21" s="147"/>
      <c r="AT21" s="148"/>
      <c r="AU21" s="148"/>
      <c r="AV21" s="148"/>
      <c r="AW21" s="148"/>
      <c r="AX21" s="147"/>
      <c r="AY21" s="147">
        <v>1</v>
      </c>
      <c r="AZ21" s="148"/>
      <c r="BA21" s="148">
        <v>122.25</v>
      </c>
      <c r="BB21" s="148"/>
      <c r="BC21" s="148">
        <v>655.76</v>
      </c>
    </row>
    <row r="22" spans="1:55" ht="15">
      <c r="A22" s="128" t="s">
        <v>506</v>
      </c>
      <c r="B22" s="147">
        <v>122</v>
      </c>
      <c r="C22" s="147">
        <v>378</v>
      </c>
      <c r="D22" s="148">
        <v>194.47</v>
      </c>
      <c r="E22" s="148">
        <v>422.81</v>
      </c>
      <c r="F22" s="148">
        <v>245.09</v>
      </c>
      <c r="G22" s="148">
        <v>520.84</v>
      </c>
      <c r="H22" s="147">
        <v>1</v>
      </c>
      <c r="I22" s="147"/>
      <c r="J22" s="148">
        <v>3.39</v>
      </c>
      <c r="K22" s="148"/>
      <c r="L22" s="148">
        <v>3.75</v>
      </c>
      <c r="M22" s="148"/>
      <c r="N22" s="147"/>
      <c r="O22" s="147"/>
      <c r="P22" s="148"/>
      <c r="Q22" s="148"/>
      <c r="R22" s="148"/>
      <c r="S22" s="148"/>
      <c r="T22" s="147"/>
      <c r="U22" s="147"/>
      <c r="V22" s="148"/>
      <c r="W22" s="148"/>
      <c r="X22" s="148"/>
      <c r="Y22" s="148"/>
      <c r="Z22" s="147"/>
      <c r="AA22" s="147"/>
      <c r="AB22" s="148"/>
      <c r="AC22" s="148"/>
      <c r="AD22" s="148"/>
      <c r="AE22" s="148"/>
      <c r="AF22" s="147"/>
      <c r="AG22" s="147"/>
      <c r="AH22" s="148"/>
      <c r="AI22" s="148"/>
      <c r="AJ22" s="148"/>
      <c r="AK22" s="148"/>
      <c r="AL22" s="147"/>
      <c r="AM22" s="147"/>
      <c r="AN22" s="148"/>
      <c r="AO22" s="148"/>
      <c r="AP22" s="148"/>
      <c r="AQ22" s="148"/>
      <c r="AR22" s="147"/>
      <c r="AS22" s="147"/>
      <c r="AT22" s="148"/>
      <c r="AU22" s="148"/>
      <c r="AV22" s="148"/>
      <c r="AW22" s="148"/>
      <c r="AX22" s="147"/>
      <c r="AY22" s="147"/>
      <c r="AZ22" s="148"/>
      <c r="BA22" s="148"/>
      <c r="BB22" s="148"/>
      <c r="BC22" s="148"/>
    </row>
    <row r="23" spans="1:55" ht="15">
      <c r="A23" s="128" t="s">
        <v>507</v>
      </c>
      <c r="B23" s="147">
        <v>219</v>
      </c>
      <c r="C23" s="147">
        <v>305</v>
      </c>
      <c r="D23" s="148">
        <v>582.89</v>
      </c>
      <c r="E23" s="148">
        <v>887.99</v>
      </c>
      <c r="F23" s="148">
        <v>720.32</v>
      </c>
      <c r="G23" s="148">
        <v>1118.58</v>
      </c>
      <c r="H23" s="147"/>
      <c r="I23" s="147"/>
      <c r="J23" s="148"/>
      <c r="K23" s="148"/>
      <c r="L23" s="148"/>
      <c r="M23" s="148"/>
      <c r="N23" s="147"/>
      <c r="O23" s="147"/>
      <c r="P23" s="148"/>
      <c r="Q23" s="148"/>
      <c r="R23" s="148"/>
      <c r="S23" s="148"/>
      <c r="T23" s="147"/>
      <c r="U23" s="147"/>
      <c r="V23" s="148"/>
      <c r="W23" s="148"/>
      <c r="X23" s="148"/>
      <c r="Y23" s="148"/>
      <c r="Z23" s="147"/>
      <c r="AA23" s="147"/>
      <c r="AB23" s="148"/>
      <c r="AC23" s="148"/>
      <c r="AD23" s="148"/>
      <c r="AE23" s="148"/>
      <c r="AF23" s="147"/>
      <c r="AG23" s="147"/>
      <c r="AH23" s="148"/>
      <c r="AI23" s="148"/>
      <c r="AJ23" s="148"/>
      <c r="AK23" s="148"/>
      <c r="AL23" s="147">
        <v>1</v>
      </c>
      <c r="AM23" s="147"/>
      <c r="AN23" s="148">
        <v>154</v>
      </c>
      <c r="AO23" s="148"/>
      <c r="AP23" s="148">
        <v>154</v>
      </c>
      <c r="AQ23" s="148"/>
      <c r="AR23" s="147"/>
      <c r="AS23" s="147"/>
      <c r="AT23" s="148"/>
      <c r="AU23" s="148"/>
      <c r="AV23" s="148"/>
      <c r="AW23" s="148"/>
      <c r="AX23" s="147"/>
      <c r="AY23" s="147">
        <v>1</v>
      </c>
      <c r="AZ23" s="148"/>
      <c r="BA23" s="148">
        <v>41.99</v>
      </c>
      <c r="BB23" s="148"/>
      <c r="BC23" s="148">
        <v>52.95</v>
      </c>
    </row>
    <row r="24" spans="1:55" ht="15">
      <c r="A24" s="128" t="s">
        <v>508</v>
      </c>
      <c r="B24" s="147">
        <v>268</v>
      </c>
      <c r="C24" s="147">
        <v>459</v>
      </c>
      <c r="D24" s="148">
        <v>1581.1</v>
      </c>
      <c r="E24" s="148">
        <v>1784.85</v>
      </c>
      <c r="F24" s="148">
        <v>1742.07</v>
      </c>
      <c r="G24" s="148">
        <v>1998.33</v>
      </c>
      <c r="H24" s="147">
        <v>1</v>
      </c>
      <c r="I24" s="147"/>
      <c r="J24" s="148">
        <v>10.7</v>
      </c>
      <c r="K24" s="148"/>
      <c r="L24" s="148">
        <v>13</v>
      </c>
      <c r="M24" s="148"/>
      <c r="N24" s="147"/>
      <c r="O24" s="147"/>
      <c r="P24" s="148"/>
      <c r="Q24" s="148"/>
      <c r="R24" s="148"/>
      <c r="S24" s="148"/>
      <c r="T24" s="147"/>
      <c r="U24" s="147"/>
      <c r="V24" s="148"/>
      <c r="W24" s="148"/>
      <c r="X24" s="148"/>
      <c r="Y24" s="148"/>
      <c r="Z24" s="147"/>
      <c r="AA24" s="147">
        <v>1</v>
      </c>
      <c r="AB24" s="148"/>
      <c r="AC24" s="148">
        <v>13.03</v>
      </c>
      <c r="AD24" s="148"/>
      <c r="AE24" s="148">
        <v>20.23</v>
      </c>
      <c r="AF24" s="147"/>
      <c r="AG24" s="147"/>
      <c r="AH24" s="148"/>
      <c r="AI24" s="148"/>
      <c r="AJ24" s="148"/>
      <c r="AK24" s="148"/>
      <c r="AL24" s="147"/>
      <c r="AM24" s="147"/>
      <c r="AN24" s="148"/>
      <c r="AO24" s="148"/>
      <c r="AP24" s="148"/>
      <c r="AQ24" s="148"/>
      <c r="AR24" s="147"/>
      <c r="AS24" s="147"/>
      <c r="AT24" s="148"/>
      <c r="AU24" s="148"/>
      <c r="AV24" s="148"/>
      <c r="AW24" s="148"/>
      <c r="AX24" s="147"/>
      <c r="AY24" s="147"/>
      <c r="AZ24" s="148"/>
      <c r="BA24" s="148"/>
      <c r="BB24" s="148"/>
      <c r="BC24" s="148"/>
    </row>
    <row r="25" spans="1:55" ht="15">
      <c r="A25" s="128" t="s">
        <v>509</v>
      </c>
      <c r="B25" s="147">
        <v>67</v>
      </c>
      <c r="C25" s="147">
        <v>216</v>
      </c>
      <c r="D25" s="148">
        <v>242.06</v>
      </c>
      <c r="E25" s="148">
        <v>465.95</v>
      </c>
      <c r="F25" s="148">
        <v>312.51</v>
      </c>
      <c r="G25" s="148">
        <v>708.14</v>
      </c>
      <c r="H25" s="147"/>
      <c r="I25" s="147"/>
      <c r="J25" s="148"/>
      <c r="K25" s="148"/>
      <c r="L25" s="148"/>
      <c r="M25" s="148"/>
      <c r="N25" s="147"/>
      <c r="O25" s="147"/>
      <c r="P25" s="148"/>
      <c r="Q25" s="148"/>
      <c r="R25" s="148"/>
      <c r="S25" s="148"/>
      <c r="T25" s="147">
        <v>1</v>
      </c>
      <c r="U25" s="147"/>
      <c r="V25" s="148">
        <v>0</v>
      </c>
      <c r="W25" s="148"/>
      <c r="X25" s="148">
        <v>0.5</v>
      </c>
      <c r="Y25" s="148"/>
      <c r="Z25" s="147"/>
      <c r="AA25" s="147"/>
      <c r="AB25" s="148"/>
      <c r="AC25" s="148"/>
      <c r="AD25" s="148"/>
      <c r="AE25" s="148"/>
      <c r="AF25" s="147"/>
      <c r="AG25" s="147"/>
      <c r="AH25" s="148"/>
      <c r="AI25" s="148"/>
      <c r="AJ25" s="148"/>
      <c r="AK25" s="148"/>
      <c r="AL25" s="147">
        <v>1</v>
      </c>
      <c r="AM25" s="147"/>
      <c r="AN25" s="148">
        <v>40</v>
      </c>
      <c r="AO25" s="148"/>
      <c r="AP25" s="148">
        <v>108.14</v>
      </c>
      <c r="AQ25" s="148"/>
      <c r="AR25" s="147"/>
      <c r="AS25" s="147"/>
      <c r="AT25" s="148"/>
      <c r="AU25" s="148"/>
      <c r="AV25" s="148"/>
      <c r="AW25" s="148"/>
      <c r="AX25" s="147"/>
      <c r="AY25" s="147">
        <v>2</v>
      </c>
      <c r="AZ25" s="148"/>
      <c r="BA25" s="148">
        <v>68.47</v>
      </c>
      <c r="BB25" s="148"/>
      <c r="BC25" s="148">
        <v>126.82</v>
      </c>
    </row>
    <row r="26" spans="1:55" ht="15">
      <c r="A26" s="128" t="s">
        <v>510</v>
      </c>
      <c r="B26" s="147">
        <v>219</v>
      </c>
      <c r="C26" s="147">
        <v>192</v>
      </c>
      <c r="D26" s="148">
        <v>737.78</v>
      </c>
      <c r="E26" s="148">
        <v>731.450000000001</v>
      </c>
      <c r="F26" s="148">
        <v>832.480000000001</v>
      </c>
      <c r="G26" s="148">
        <v>871.86</v>
      </c>
      <c r="H26" s="147">
        <v>1</v>
      </c>
      <c r="I26" s="147"/>
      <c r="J26" s="148">
        <v>4.29</v>
      </c>
      <c r="K26" s="148"/>
      <c r="L26" s="148">
        <v>6.62</v>
      </c>
      <c r="M26" s="148"/>
      <c r="N26" s="147"/>
      <c r="O26" s="147"/>
      <c r="P26" s="148"/>
      <c r="Q26" s="148"/>
      <c r="R26" s="148"/>
      <c r="S26" s="148"/>
      <c r="T26" s="147"/>
      <c r="U26" s="147"/>
      <c r="V26" s="148"/>
      <c r="W26" s="148"/>
      <c r="X26" s="148"/>
      <c r="Y26" s="148"/>
      <c r="Z26" s="147"/>
      <c r="AA26" s="147"/>
      <c r="AB26" s="148"/>
      <c r="AC26" s="148"/>
      <c r="AD26" s="148"/>
      <c r="AE26" s="148"/>
      <c r="AF26" s="147"/>
      <c r="AG26" s="147"/>
      <c r="AH26" s="148"/>
      <c r="AI26" s="148"/>
      <c r="AJ26" s="148"/>
      <c r="AK26" s="148"/>
      <c r="AL26" s="147"/>
      <c r="AM26" s="147"/>
      <c r="AN26" s="148"/>
      <c r="AO26" s="148"/>
      <c r="AP26" s="148"/>
      <c r="AQ26" s="148"/>
      <c r="AR26" s="147"/>
      <c r="AS26" s="147"/>
      <c r="AT26" s="148"/>
      <c r="AU26" s="148"/>
      <c r="AV26" s="148"/>
      <c r="AW26" s="148"/>
      <c r="AX26" s="147"/>
      <c r="AY26" s="147"/>
      <c r="AZ26" s="148"/>
      <c r="BA26" s="148"/>
      <c r="BB26" s="148"/>
      <c r="BC26" s="148"/>
    </row>
    <row r="27" spans="1:55" ht="15">
      <c r="A27" s="128" t="s">
        <v>414</v>
      </c>
      <c r="B27" s="147">
        <v>247</v>
      </c>
      <c r="C27" s="147">
        <v>288</v>
      </c>
      <c r="D27" s="148">
        <v>548.76</v>
      </c>
      <c r="E27" s="148">
        <v>554.199999999999</v>
      </c>
      <c r="F27" s="148">
        <v>729.119999999999</v>
      </c>
      <c r="G27" s="148">
        <v>900.53</v>
      </c>
      <c r="H27" s="147"/>
      <c r="I27" s="147">
        <v>1</v>
      </c>
      <c r="J27" s="148"/>
      <c r="K27" s="148">
        <v>1.93</v>
      </c>
      <c r="L27" s="148"/>
      <c r="M27" s="148">
        <v>1.99</v>
      </c>
      <c r="N27" s="147"/>
      <c r="O27" s="147"/>
      <c r="P27" s="148"/>
      <c r="Q27" s="148"/>
      <c r="R27" s="148"/>
      <c r="S27" s="148"/>
      <c r="T27" s="147"/>
      <c r="U27" s="147"/>
      <c r="V27" s="148"/>
      <c r="W27" s="148"/>
      <c r="X27" s="148"/>
      <c r="Y27" s="148"/>
      <c r="Z27" s="147"/>
      <c r="AA27" s="147"/>
      <c r="AB27" s="148"/>
      <c r="AC27" s="148"/>
      <c r="AD27" s="148"/>
      <c r="AE27" s="148"/>
      <c r="AF27" s="147"/>
      <c r="AG27" s="147"/>
      <c r="AH27" s="148"/>
      <c r="AI27" s="148"/>
      <c r="AJ27" s="148"/>
      <c r="AK27" s="148"/>
      <c r="AL27" s="147">
        <v>1</v>
      </c>
      <c r="AM27" s="147"/>
      <c r="AN27" s="148">
        <v>1.34</v>
      </c>
      <c r="AO27" s="148"/>
      <c r="AP27" s="148">
        <v>53.06</v>
      </c>
      <c r="AQ27" s="148"/>
      <c r="AR27" s="147"/>
      <c r="AS27" s="147"/>
      <c r="AT27" s="148"/>
      <c r="AU27" s="148"/>
      <c r="AV27" s="148"/>
      <c r="AW27" s="148"/>
      <c r="AX27" s="147"/>
      <c r="AY27" s="147">
        <v>1</v>
      </c>
      <c r="AZ27" s="148"/>
      <c r="BA27" s="148">
        <v>15</v>
      </c>
      <c r="BB27" s="148"/>
      <c r="BC27" s="148">
        <v>152.88</v>
      </c>
    </row>
    <row r="28" spans="1:55" ht="15">
      <c r="A28" s="128" t="s">
        <v>415</v>
      </c>
      <c r="B28" s="147">
        <v>216</v>
      </c>
      <c r="C28" s="147">
        <v>379</v>
      </c>
      <c r="D28" s="148">
        <v>226.66</v>
      </c>
      <c r="E28" s="148">
        <v>397.41</v>
      </c>
      <c r="F28" s="148">
        <v>397.92</v>
      </c>
      <c r="G28" s="148">
        <v>669.2</v>
      </c>
      <c r="H28" s="147"/>
      <c r="I28" s="147"/>
      <c r="J28" s="148"/>
      <c r="K28" s="148"/>
      <c r="L28" s="148"/>
      <c r="M28" s="148"/>
      <c r="N28" s="147"/>
      <c r="O28" s="147"/>
      <c r="P28" s="148"/>
      <c r="Q28" s="148"/>
      <c r="R28" s="148"/>
      <c r="S28" s="148"/>
      <c r="T28" s="147"/>
      <c r="U28" s="147"/>
      <c r="V28" s="148"/>
      <c r="W28" s="148"/>
      <c r="X28" s="148"/>
      <c r="Y28" s="148"/>
      <c r="Z28" s="147"/>
      <c r="AA28" s="147"/>
      <c r="AB28" s="148"/>
      <c r="AC28" s="148"/>
      <c r="AD28" s="148"/>
      <c r="AE28" s="148"/>
      <c r="AF28" s="147"/>
      <c r="AG28" s="147"/>
      <c r="AH28" s="148"/>
      <c r="AI28" s="148"/>
      <c r="AJ28" s="148"/>
      <c r="AK28" s="148"/>
      <c r="AL28" s="147">
        <v>1</v>
      </c>
      <c r="AM28" s="147"/>
      <c r="AN28" s="148">
        <v>12</v>
      </c>
      <c r="AO28" s="148"/>
      <c r="AP28" s="148">
        <v>302.42</v>
      </c>
      <c r="AQ28" s="148"/>
      <c r="AR28" s="147"/>
      <c r="AS28" s="147"/>
      <c r="AT28" s="148"/>
      <c r="AU28" s="148"/>
      <c r="AV28" s="148"/>
      <c r="AW28" s="148"/>
      <c r="AX28" s="147"/>
      <c r="AY28" s="147">
        <v>1</v>
      </c>
      <c r="AZ28" s="148"/>
      <c r="BA28" s="148">
        <v>84.05</v>
      </c>
      <c r="BB28" s="148"/>
      <c r="BC28" s="148">
        <v>306.73</v>
      </c>
    </row>
    <row r="29" spans="1:55" ht="15">
      <c r="A29" s="128" t="s">
        <v>416</v>
      </c>
      <c r="B29" s="147">
        <v>117</v>
      </c>
      <c r="C29" s="147">
        <v>732</v>
      </c>
      <c r="D29" s="148">
        <v>408.08</v>
      </c>
      <c r="E29" s="148">
        <v>745.69</v>
      </c>
      <c r="F29" s="148">
        <v>473.72</v>
      </c>
      <c r="G29" s="148">
        <v>1039.51</v>
      </c>
      <c r="H29" s="147"/>
      <c r="I29" s="147"/>
      <c r="J29" s="148"/>
      <c r="K29" s="148"/>
      <c r="L29" s="148"/>
      <c r="M29" s="148"/>
      <c r="N29" s="147">
        <v>1</v>
      </c>
      <c r="O29" s="147"/>
      <c r="P29" s="148">
        <v>0</v>
      </c>
      <c r="Q29" s="148"/>
      <c r="R29" s="148">
        <v>0.5</v>
      </c>
      <c r="S29" s="148"/>
      <c r="T29" s="147"/>
      <c r="U29" s="147"/>
      <c r="V29" s="148"/>
      <c r="W29" s="148"/>
      <c r="X29" s="148"/>
      <c r="Y29" s="148"/>
      <c r="Z29" s="147">
        <v>2</v>
      </c>
      <c r="AA29" s="147">
        <v>2</v>
      </c>
      <c r="AB29" s="148">
        <v>64.79</v>
      </c>
      <c r="AC29" s="148">
        <v>15.55</v>
      </c>
      <c r="AD29" s="148">
        <v>76.99</v>
      </c>
      <c r="AE29" s="148">
        <v>16.6</v>
      </c>
      <c r="AF29" s="147"/>
      <c r="AG29" s="147"/>
      <c r="AH29" s="148"/>
      <c r="AI29" s="148"/>
      <c r="AJ29" s="148"/>
      <c r="AK29" s="148"/>
      <c r="AL29" s="147"/>
      <c r="AM29" s="147"/>
      <c r="AN29" s="148"/>
      <c r="AO29" s="148"/>
      <c r="AP29" s="148"/>
      <c r="AQ29" s="148"/>
      <c r="AR29" s="147"/>
      <c r="AS29" s="147"/>
      <c r="AT29" s="148"/>
      <c r="AU29" s="148"/>
      <c r="AV29" s="148"/>
      <c r="AW29" s="148"/>
      <c r="AX29" s="147"/>
      <c r="AY29" s="147">
        <v>6</v>
      </c>
      <c r="AZ29" s="148"/>
      <c r="BA29" s="148">
        <v>26.47</v>
      </c>
      <c r="BB29" s="148"/>
      <c r="BC29" s="148">
        <v>993.3</v>
      </c>
    </row>
    <row r="30" spans="1:55" ht="15">
      <c r="A30" s="128" t="s">
        <v>121</v>
      </c>
      <c r="B30" s="147">
        <v>35</v>
      </c>
      <c r="C30" s="147">
        <v>130</v>
      </c>
      <c r="D30" s="148">
        <v>69.32</v>
      </c>
      <c r="E30" s="148">
        <v>166.52</v>
      </c>
      <c r="F30" s="148">
        <v>75.7</v>
      </c>
      <c r="G30" s="148">
        <v>225.02</v>
      </c>
      <c r="H30" s="147"/>
      <c r="I30" s="147"/>
      <c r="J30" s="148"/>
      <c r="K30" s="148"/>
      <c r="L30" s="148"/>
      <c r="M30" s="148"/>
      <c r="N30" s="147"/>
      <c r="O30" s="147"/>
      <c r="P30" s="148"/>
      <c r="Q30" s="148"/>
      <c r="R30" s="148"/>
      <c r="S30" s="148"/>
      <c r="T30" s="147">
        <v>1</v>
      </c>
      <c r="U30" s="147">
        <v>1</v>
      </c>
      <c r="V30" s="148">
        <v>2.41</v>
      </c>
      <c r="W30" s="148">
        <v>1.85</v>
      </c>
      <c r="X30" s="148">
        <v>2.49</v>
      </c>
      <c r="Y30" s="148">
        <v>3.74</v>
      </c>
      <c r="Z30" s="147"/>
      <c r="AA30" s="147"/>
      <c r="AB30" s="148"/>
      <c r="AC30" s="148"/>
      <c r="AD30" s="148"/>
      <c r="AE30" s="148"/>
      <c r="AF30" s="147"/>
      <c r="AG30" s="147"/>
      <c r="AH30" s="148"/>
      <c r="AI30" s="148"/>
      <c r="AJ30" s="148"/>
      <c r="AK30" s="148"/>
      <c r="AL30" s="147"/>
      <c r="AM30" s="147"/>
      <c r="AN30" s="148"/>
      <c r="AO30" s="148"/>
      <c r="AP30" s="148"/>
      <c r="AQ30" s="148"/>
      <c r="AR30" s="147"/>
      <c r="AS30" s="147"/>
      <c r="AT30" s="148"/>
      <c r="AU30" s="148"/>
      <c r="AV30" s="148"/>
      <c r="AW30" s="148"/>
      <c r="AX30" s="147"/>
      <c r="AY30" s="147"/>
      <c r="AZ30" s="148"/>
      <c r="BA30" s="148"/>
      <c r="BB30" s="148"/>
      <c r="BC30" s="148"/>
    </row>
    <row r="31" spans="1:55" ht="15">
      <c r="A31" s="128" t="s">
        <v>274</v>
      </c>
      <c r="B31" s="147">
        <v>41</v>
      </c>
      <c r="C31" s="147">
        <v>71</v>
      </c>
      <c r="D31" s="148">
        <v>90.6</v>
      </c>
      <c r="E31" s="148">
        <v>118.09</v>
      </c>
      <c r="F31" s="148">
        <v>113.07</v>
      </c>
      <c r="G31" s="148">
        <v>218.48</v>
      </c>
      <c r="H31" s="147"/>
      <c r="I31" s="147">
        <v>1</v>
      </c>
      <c r="J31" s="148"/>
      <c r="K31" s="148">
        <v>0.8</v>
      </c>
      <c r="L31" s="148"/>
      <c r="M31" s="148">
        <v>0.8</v>
      </c>
      <c r="N31" s="147">
        <v>2</v>
      </c>
      <c r="O31" s="147"/>
      <c r="P31" s="148">
        <v>2.35</v>
      </c>
      <c r="Q31" s="148"/>
      <c r="R31" s="148">
        <v>2.52</v>
      </c>
      <c r="S31" s="148"/>
      <c r="T31" s="147"/>
      <c r="U31" s="147"/>
      <c r="V31" s="148"/>
      <c r="W31" s="148"/>
      <c r="X31" s="148"/>
      <c r="Y31" s="148"/>
      <c r="Z31" s="147"/>
      <c r="AA31" s="147"/>
      <c r="AB31" s="148"/>
      <c r="AC31" s="148"/>
      <c r="AD31" s="148"/>
      <c r="AE31" s="148"/>
      <c r="AF31" s="147"/>
      <c r="AG31" s="147"/>
      <c r="AH31" s="148"/>
      <c r="AI31" s="148"/>
      <c r="AJ31" s="148"/>
      <c r="AK31" s="148"/>
      <c r="AL31" s="147"/>
      <c r="AM31" s="147"/>
      <c r="AN31" s="148"/>
      <c r="AO31" s="148"/>
      <c r="AP31" s="148"/>
      <c r="AQ31" s="148"/>
      <c r="AR31" s="147"/>
      <c r="AS31" s="147"/>
      <c r="AT31" s="148"/>
      <c r="AU31" s="148"/>
      <c r="AV31" s="148"/>
      <c r="AW31" s="148"/>
      <c r="AX31" s="147"/>
      <c r="AY31" s="147"/>
      <c r="AZ31" s="148"/>
      <c r="BA31" s="148"/>
      <c r="BB31" s="148"/>
      <c r="BC31" s="148"/>
    </row>
    <row r="32" spans="1:55" ht="15">
      <c r="A32" s="128" t="s">
        <v>275</v>
      </c>
      <c r="B32" s="147">
        <v>156</v>
      </c>
      <c r="C32" s="147">
        <v>376</v>
      </c>
      <c r="D32" s="148">
        <v>836.94</v>
      </c>
      <c r="E32" s="148">
        <v>879.88</v>
      </c>
      <c r="F32" s="148">
        <v>1015.96</v>
      </c>
      <c r="G32" s="148">
        <v>1069.2</v>
      </c>
      <c r="H32" s="147"/>
      <c r="I32" s="147"/>
      <c r="J32" s="148"/>
      <c r="K32" s="148"/>
      <c r="L32" s="148"/>
      <c r="M32" s="148"/>
      <c r="N32" s="147"/>
      <c r="O32" s="147"/>
      <c r="P32" s="148"/>
      <c r="Q32" s="148"/>
      <c r="R32" s="148"/>
      <c r="S32" s="148"/>
      <c r="T32" s="147"/>
      <c r="U32" s="147"/>
      <c r="V32" s="148"/>
      <c r="W32" s="148"/>
      <c r="X32" s="148"/>
      <c r="Y32" s="148"/>
      <c r="Z32" s="147"/>
      <c r="AA32" s="147"/>
      <c r="AB32" s="148"/>
      <c r="AC32" s="148"/>
      <c r="AD32" s="148"/>
      <c r="AE32" s="148"/>
      <c r="AF32" s="147"/>
      <c r="AG32" s="147"/>
      <c r="AH32" s="148"/>
      <c r="AI32" s="148"/>
      <c r="AJ32" s="148"/>
      <c r="AK32" s="148"/>
      <c r="AL32" s="147"/>
      <c r="AM32" s="147"/>
      <c r="AN32" s="148"/>
      <c r="AO32" s="148"/>
      <c r="AP32" s="148"/>
      <c r="AQ32" s="148"/>
      <c r="AR32" s="147"/>
      <c r="AS32" s="147"/>
      <c r="AT32" s="148"/>
      <c r="AU32" s="148"/>
      <c r="AV32" s="148"/>
      <c r="AW32" s="148"/>
      <c r="AX32" s="147"/>
      <c r="AY32" s="147">
        <v>2</v>
      </c>
      <c r="AZ32" s="148"/>
      <c r="BA32" s="148">
        <v>129.35</v>
      </c>
      <c r="BB32" s="148"/>
      <c r="BC32" s="148">
        <v>518.85</v>
      </c>
    </row>
    <row r="33" spans="1:55" ht="15">
      <c r="A33" s="128" t="s">
        <v>276</v>
      </c>
      <c r="B33" s="147">
        <v>83</v>
      </c>
      <c r="C33" s="147">
        <v>296</v>
      </c>
      <c r="D33" s="148">
        <v>238.06</v>
      </c>
      <c r="E33" s="148">
        <v>335.64</v>
      </c>
      <c r="F33" s="148">
        <v>274.12</v>
      </c>
      <c r="G33" s="148">
        <v>499.3</v>
      </c>
      <c r="H33" s="147"/>
      <c r="I33" s="147">
        <v>1</v>
      </c>
      <c r="J33" s="148"/>
      <c r="K33" s="148">
        <v>5.12</v>
      </c>
      <c r="L33" s="148"/>
      <c r="M33" s="148">
        <v>21.46</v>
      </c>
      <c r="N33" s="147"/>
      <c r="O33" s="147"/>
      <c r="P33" s="148"/>
      <c r="Q33" s="148"/>
      <c r="R33" s="148"/>
      <c r="S33" s="148"/>
      <c r="T33" s="147">
        <v>2</v>
      </c>
      <c r="U33" s="147"/>
      <c r="V33" s="148">
        <v>22.7</v>
      </c>
      <c r="W33" s="148"/>
      <c r="X33" s="148">
        <v>28.2</v>
      </c>
      <c r="Y33" s="148"/>
      <c r="Z33" s="147"/>
      <c r="AA33" s="147"/>
      <c r="AB33" s="148"/>
      <c r="AC33" s="148"/>
      <c r="AD33" s="148"/>
      <c r="AE33" s="148"/>
      <c r="AF33" s="147"/>
      <c r="AG33" s="147"/>
      <c r="AH33" s="148"/>
      <c r="AI33" s="148"/>
      <c r="AJ33" s="148"/>
      <c r="AK33" s="148"/>
      <c r="AL33" s="147"/>
      <c r="AM33" s="147"/>
      <c r="AN33" s="148"/>
      <c r="AO33" s="148"/>
      <c r="AP33" s="148"/>
      <c r="AQ33" s="148"/>
      <c r="AR33" s="147"/>
      <c r="AS33" s="147"/>
      <c r="AT33" s="148"/>
      <c r="AU33" s="148"/>
      <c r="AV33" s="148"/>
      <c r="AW33" s="148"/>
      <c r="AX33" s="147"/>
      <c r="AY33" s="147"/>
      <c r="AZ33" s="148"/>
      <c r="BA33" s="148"/>
      <c r="BB33" s="148"/>
      <c r="BC33" s="148"/>
    </row>
    <row r="34" spans="1:55" ht="15">
      <c r="A34" s="128" t="s">
        <v>397</v>
      </c>
      <c r="B34" s="147">
        <v>168</v>
      </c>
      <c r="C34" s="147">
        <v>228</v>
      </c>
      <c r="D34" s="148">
        <v>1941.99</v>
      </c>
      <c r="E34" s="148">
        <v>2257.94</v>
      </c>
      <c r="F34" s="148">
        <v>2157.14</v>
      </c>
      <c r="G34" s="148">
        <v>2530.38</v>
      </c>
      <c r="H34" s="147"/>
      <c r="I34" s="147"/>
      <c r="J34" s="148"/>
      <c r="K34" s="148"/>
      <c r="L34" s="148"/>
      <c r="M34" s="148"/>
      <c r="N34" s="147"/>
      <c r="O34" s="147"/>
      <c r="P34" s="148"/>
      <c r="Q34" s="148"/>
      <c r="R34" s="148"/>
      <c r="S34" s="148"/>
      <c r="T34" s="147"/>
      <c r="U34" s="147"/>
      <c r="V34" s="148"/>
      <c r="W34" s="148"/>
      <c r="X34" s="148"/>
      <c r="Y34" s="148"/>
      <c r="Z34" s="147"/>
      <c r="AA34" s="147"/>
      <c r="AB34" s="148"/>
      <c r="AC34" s="148"/>
      <c r="AD34" s="148"/>
      <c r="AE34" s="148"/>
      <c r="AF34" s="147"/>
      <c r="AG34" s="147"/>
      <c r="AH34" s="148"/>
      <c r="AI34" s="148"/>
      <c r="AJ34" s="148"/>
      <c r="AK34" s="148"/>
      <c r="AL34" s="147"/>
      <c r="AM34" s="147"/>
      <c r="AN34" s="148"/>
      <c r="AO34" s="148"/>
      <c r="AP34" s="148"/>
      <c r="AQ34" s="148"/>
      <c r="AR34" s="147"/>
      <c r="AS34" s="147"/>
      <c r="AT34" s="148"/>
      <c r="AU34" s="148"/>
      <c r="AV34" s="148"/>
      <c r="AW34" s="148"/>
      <c r="AX34" s="147"/>
      <c r="AY34" s="147"/>
      <c r="AZ34" s="148"/>
      <c r="BA34" s="148"/>
      <c r="BB34" s="148"/>
      <c r="BC34" s="148"/>
    </row>
    <row r="35" spans="1:55" ht="15">
      <c r="A35" s="128" t="s">
        <v>398</v>
      </c>
      <c r="B35" s="147">
        <v>145</v>
      </c>
      <c r="C35" s="147">
        <v>287</v>
      </c>
      <c r="D35" s="148">
        <v>298.56</v>
      </c>
      <c r="E35" s="148">
        <v>375.13</v>
      </c>
      <c r="F35" s="148">
        <v>319.28</v>
      </c>
      <c r="G35" s="148">
        <v>427.19</v>
      </c>
      <c r="H35" s="147"/>
      <c r="I35" s="147"/>
      <c r="J35" s="148"/>
      <c r="K35" s="148"/>
      <c r="L35" s="148"/>
      <c r="M35" s="148"/>
      <c r="N35" s="147"/>
      <c r="O35" s="147"/>
      <c r="P35" s="148"/>
      <c r="Q35" s="148"/>
      <c r="R35" s="148"/>
      <c r="S35" s="148"/>
      <c r="T35" s="147"/>
      <c r="U35" s="147"/>
      <c r="V35" s="148"/>
      <c r="W35" s="148"/>
      <c r="X35" s="148"/>
      <c r="Y35" s="148"/>
      <c r="Z35" s="147"/>
      <c r="AA35" s="147"/>
      <c r="AB35" s="148"/>
      <c r="AC35" s="148"/>
      <c r="AD35" s="148"/>
      <c r="AE35" s="148"/>
      <c r="AF35" s="147"/>
      <c r="AG35" s="147"/>
      <c r="AH35" s="148"/>
      <c r="AI35" s="148"/>
      <c r="AJ35" s="148"/>
      <c r="AK35" s="148"/>
      <c r="AL35" s="147"/>
      <c r="AM35" s="147"/>
      <c r="AN35" s="148"/>
      <c r="AO35" s="148"/>
      <c r="AP35" s="148"/>
      <c r="AQ35" s="148"/>
      <c r="AR35" s="147"/>
      <c r="AS35" s="147"/>
      <c r="AT35" s="148"/>
      <c r="AU35" s="148"/>
      <c r="AV35" s="148"/>
      <c r="AW35" s="148"/>
      <c r="AX35" s="147"/>
      <c r="AY35" s="147">
        <v>2</v>
      </c>
      <c r="AZ35" s="148"/>
      <c r="BA35" s="148">
        <v>3.5</v>
      </c>
      <c r="BB35" s="148"/>
      <c r="BC35" s="148">
        <v>3.56</v>
      </c>
    </row>
    <row r="36" spans="1:55" ht="15">
      <c r="A36" s="128" t="s">
        <v>556</v>
      </c>
      <c r="B36" s="147">
        <v>505</v>
      </c>
      <c r="C36" s="147">
        <v>507</v>
      </c>
      <c r="D36" s="148">
        <v>2119.6</v>
      </c>
      <c r="E36" s="148">
        <v>2200.91</v>
      </c>
      <c r="F36" s="148">
        <v>2351.93</v>
      </c>
      <c r="G36" s="148">
        <v>2473.45</v>
      </c>
      <c r="H36" s="147"/>
      <c r="I36" s="147"/>
      <c r="J36" s="148"/>
      <c r="K36" s="148"/>
      <c r="L36" s="148"/>
      <c r="M36" s="148"/>
      <c r="N36" s="147"/>
      <c r="O36" s="147"/>
      <c r="P36" s="148"/>
      <c r="Q36" s="148"/>
      <c r="R36" s="148"/>
      <c r="S36" s="148"/>
      <c r="T36" s="147"/>
      <c r="U36" s="147"/>
      <c r="V36" s="148"/>
      <c r="W36" s="148"/>
      <c r="X36" s="148"/>
      <c r="Y36" s="148"/>
      <c r="Z36" s="147">
        <v>1</v>
      </c>
      <c r="AA36" s="147">
        <v>1</v>
      </c>
      <c r="AB36" s="148">
        <v>2</v>
      </c>
      <c r="AC36" s="148">
        <v>2.9</v>
      </c>
      <c r="AD36" s="148">
        <v>2</v>
      </c>
      <c r="AE36" s="148">
        <v>2.96</v>
      </c>
      <c r="AF36" s="147"/>
      <c r="AG36" s="147"/>
      <c r="AH36" s="148"/>
      <c r="AI36" s="148"/>
      <c r="AJ36" s="148"/>
      <c r="AK36" s="148"/>
      <c r="AL36" s="147">
        <v>1</v>
      </c>
      <c r="AM36" s="147"/>
      <c r="AN36" s="148">
        <v>4</v>
      </c>
      <c r="AO36" s="148"/>
      <c r="AP36" s="148">
        <v>4</v>
      </c>
      <c r="AQ36" s="148"/>
      <c r="AR36" s="147"/>
      <c r="AS36" s="147"/>
      <c r="AT36" s="148"/>
      <c r="AU36" s="148"/>
      <c r="AV36" s="148"/>
      <c r="AW36" s="148"/>
      <c r="AX36" s="147"/>
      <c r="AY36" s="147"/>
      <c r="AZ36" s="148"/>
      <c r="BA36" s="148"/>
      <c r="BB36" s="148"/>
      <c r="BC36" s="148"/>
    </row>
    <row r="37" spans="1:55" ht="15">
      <c r="A37" s="128" t="s">
        <v>557</v>
      </c>
      <c r="B37" s="147">
        <v>325</v>
      </c>
      <c r="C37" s="147">
        <v>513</v>
      </c>
      <c r="D37" s="148">
        <v>615.28</v>
      </c>
      <c r="E37" s="148">
        <v>923.769999999999</v>
      </c>
      <c r="F37" s="148">
        <v>762.52</v>
      </c>
      <c r="G37" s="148">
        <v>1103.95</v>
      </c>
      <c r="H37" s="147">
        <v>1</v>
      </c>
      <c r="I37" s="147"/>
      <c r="J37" s="148">
        <v>1.84</v>
      </c>
      <c r="K37" s="148"/>
      <c r="L37" s="148">
        <v>1.89</v>
      </c>
      <c r="M37" s="148"/>
      <c r="N37" s="147">
        <v>1</v>
      </c>
      <c r="O37" s="147"/>
      <c r="P37" s="148">
        <v>6.46</v>
      </c>
      <c r="Q37" s="148"/>
      <c r="R37" s="148">
        <v>8.46</v>
      </c>
      <c r="S37" s="148"/>
      <c r="T37" s="147"/>
      <c r="U37" s="147"/>
      <c r="V37" s="148"/>
      <c r="W37" s="148"/>
      <c r="X37" s="148"/>
      <c r="Y37" s="148"/>
      <c r="Z37" s="147"/>
      <c r="AA37" s="147"/>
      <c r="AB37" s="148"/>
      <c r="AC37" s="148"/>
      <c r="AD37" s="148"/>
      <c r="AE37" s="148"/>
      <c r="AF37" s="147">
        <v>1</v>
      </c>
      <c r="AG37" s="147"/>
      <c r="AH37" s="148">
        <v>4.09</v>
      </c>
      <c r="AI37" s="148"/>
      <c r="AJ37" s="148">
        <v>10.57</v>
      </c>
      <c r="AK37" s="148"/>
      <c r="AL37" s="147"/>
      <c r="AM37" s="147"/>
      <c r="AN37" s="148"/>
      <c r="AO37" s="148"/>
      <c r="AP37" s="148"/>
      <c r="AQ37" s="148"/>
      <c r="AR37" s="147"/>
      <c r="AS37" s="147"/>
      <c r="AT37" s="148"/>
      <c r="AU37" s="148"/>
      <c r="AV37" s="148"/>
      <c r="AW37" s="148"/>
      <c r="AX37" s="147"/>
      <c r="AY37" s="147"/>
      <c r="AZ37" s="148"/>
      <c r="BA37" s="148"/>
      <c r="BB37" s="148"/>
      <c r="BC37" s="148"/>
    </row>
    <row r="38" spans="1:55" ht="15">
      <c r="A38" s="128" t="s">
        <v>558</v>
      </c>
      <c r="B38" s="147">
        <v>172</v>
      </c>
      <c r="C38" s="147">
        <v>518</v>
      </c>
      <c r="D38" s="148">
        <v>514.05</v>
      </c>
      <c r="E38" s="148">
        <v>592.35</v>
      </c>
      <c r="F38" s="148">
        <v>709.47</v>
      </c>
      <c r="G38" s="148">
        <v>829.91</v>
      </c>
      <c r="H38" s="147">
        <v>1</v>
      </c>
      <c r="I38" s="147"/>
      <c r="J38" s="148">
        <v>0.85</v>
      </c>
      <c r="K38" s="148"/>
      <c r="L38" s="148">
        <v>0.9</v>
      </c>
      <c r="M38" s="148"/>
      <c r="N38" s="147">
        <v>5</v>
      </c>
      <c r="O38" s="147">
        <v>3</v>
      </c>
      <c r="P38" s="148">
        <v>45.92</v>
      </c>
      <c r="Q38" s="148">
        <v>33.28</v>
      </c>
      <c r="R38" s="148">
        <v>74.08</v>
      </c>
      <c r="S38" s="148">
        <v>122.74</v>
      </c>
      <c r="T38" s="147">
        <v>3</v>
      </c>
      <c r="U38" s="147"/>
      <c r="V38" s="148">
        <v>97.83</v>
      </c>
      <c r="W38" s="148"/>
      <c r="X38" s="148">
        <v>102.85</v>
      </c>
      <c r="Y38" s="148"/>
      <c r="Z38" s="147">
        <v>2</v>
      </c>
      <c r="AA38" s="147"/>
      <c r="AB38" s="148">
        <v>11.34</v>
      </c>
      <c r="AC38" s="148"/>
      <c r="AD38" s="148">
        <v>21.8</v>
      </c>
      <c r="AE38" s="148"/>
      <c r="AF38" s="147"/>
      <c r="AG38" s="147"/>
      <c r="AH38" s="148"/>
      <c r="AI38" s="148"/>
      <c r="AJ38" s="148"/>
      <c r="AK38" s="148"/>
      <c r="AL38" s="147"/>
      <c r="AM38" s="147"/>
      <c r="AN38" s="148"/>
      <c r="AO38" s="148"/>
      <c r="AP38" s="148"/>
      <c r="AQ38" s="148"/>
      <c r="AR38" s="147"/>
      <c r="AS38" s="147"/>
      <c r="AT38" s="148"/>
      <c r="AU38" s="148"/>
      <c r="AV38" s="148"/>
      <c r="AW38" s="148"/>
      <c r="AX38" s="147"/>
      <c r="AY38" s="147">
        <v>1</v>
      </c>
      <c r="AZ38" s="148"/>
      <c r="BA38" s="148">
        <v>3.79</v>
      </c>
      <c r="BB38" s="148"/>
      <c r="BC38" s="148">
        <v>5.51</v>
      </c>
    </row>
    <row r="39" spans="1:55" ht="15">
      <c r="A39" s="128" t="s">
        <v>417</v>
      </c>
      <c r="B39" s="147">
        <v>530</v>
      </c>
      <c r="C39" s="147">
        <v>550</v>
      </c>
      <c r="D39" s="148">
        <v>1975.82</v>
      </c>
      <c r="E39" s="148">
        <v>2122.31</v>
      </c>
      <c r="F39" s="148">
        <v>2155.07</v>
      </c>
      <c r="G39" s="148">
        <v>2383.45</v>
      </c>
      <c r="H39" s="147"/>
      <c r="I39" s="147"/>
      <c r="J39" s="148"/>
      <c r="K39" s="148"/>
      <c r="L39" s="148"/>
      <c r="M39" s="148"/>
      <c r="N39" s="147"/>
      <c r="O39" s="147"/>
      <c r="P39" s="148"/>
      <c r="Q39" s="148"/>
      <c r="R39" s="148"/>
      <c r="S39" s="148"/>
      <c r="T39" s="147"/>
      <c r="U39" s="147"/>
      <c r="V39" s="148"/>
      <c r="W39" s="148"/>
      <c r="X39" s="148"/>
      <c r="Y39" s="148"/>
      <c r="Z39" s="147">
        <v>1</v>
      </c>
      <c r="AA39" s="147"/>
      <c r="AB39" s="148">
        <v>8.94</v>
      </c>
      <c r="AC39" s="148"/>
      <c r="AD39" s="148">
        <v>10.05</v>
      </c>
      <c r="AE39" s="148"/>
      <c r="AF39" s="147"/>
      <c r="AG39" s="147"/>
      <c r="AH39" s="148"/>
      <c r="AI39" s="148"/>
      <c r="AJ39" s="148"/>
      <c r="AK39" s="148"/>
      <c r="AL39" s="147">
        <v>1</v>
      </c>
      <c r="AM39" s="147"/>
      <c r="AN39" s="148">
        <v>2.82</v>
      </c>
      <c r="AO39" s="148"/>
      <c r="AP39" s="148">
        <v>12.76</v>
      </c>
      <c r="AQ39" s="148"/>
      <c r="AR39" s="147">
        <v>2</v>
      </c>
      <c r="AS39" s="147"/>
      <c r="AT39" s="148">
        <v>210.9</v>
      </c>
      <c r="AU39" s="148"/>
      <c r="AV39" s="148">
        <v>211.85</v>
      </c>
      <c r="AW39" s="148"/>
      <c r="AX39" s="147"/>
      <c r="AY39" s="147">
        <v>1</v>
      </c>
      <c r="AZ39" s="148"/>
      <c r="BA39" s="148">
        <v>5.29</v>
      </c>
      <c r="BB39" s="148"/>
      <c r="BC39" s="148">
        <v>5.5</v>
      </c>
    </row>
    <row r="40" spans="1:55" ht="15">
      <c r="A40" s="128" t="s">
        <v>418</v>
      </c>
      <c r="B40" s="147">
        <v>461</v>
      </c>
      <c r="C40" s="147">
        <v>535</v>
      </c>
      <c r="D40" s="148">
        <v>1390.51</v>
      </c>
      <c r="E40" s="148">
        <v>1409.19</v>
      </c>
      <c r="F40" s="148">
        <v>1555.4</v>
      </c>
      <c r="G40" s="148">
        <v>1644.41</v>
      </c>
      <c r="H40" s="147"/>
      <c r="I40" s="147"/>
      <c r="J40" s="148"/>
      <c r="K40" s="148"/>
      <c r="L40" s="148"/>
      <c r="M40" s="148"/>
      <c r="N40" s="147">
        <v>1</v>
      </c>
      <c r="O40" s="147"/>
      <c r="P40" s="148">
        <v>2.72</v>
      </c>
      <c r="Q40" s="148"/>
      <c r="R40" s="148">
        <v>3.02</v>
      </c>
      <c r="S40" s="148"/>
      <c r="T40" s="147">
        <v>2</v>
      </c>
      <c r="U40" s="147"/>
      <c r="V40" s="148">
        <v>38.18</v>
      </c>
      <c r="W40" s="148"/>
      <c r="X40" s="148">
        <v>38.49</v>
      </c>
      <c r="Y40" s="148"/>
      <c r="Z40" s="147"/>
      <c r="AA40" s="147"/>
      <c r="AB40" s="148"/>
      <c r="AC40" s="148"/>
      <c r="AD40" s="148"/>
      <c r="AE40" s="148"/>
      <c r="AF40" s="147"/>
      <c r="AG40" s="147"/>
      <c r="AH40" s="148"/>
      <c r="AI40" s="148"/>
      <c r="AJ40" s="148"/>
      <c r="AK40" s="148"/>
      <c r="AL40" s="147">
        <v>1</v>
      </c>
      <c r="AM40" s="147"/>
      <c r="AN40" s="148">
        <v>10.44</v>
      </c>
      <c r="AO40" s="148"/>
      <c r="AP40" s="148">
        <v>10.44</v>
      </c>
      <c r="AQ40" s="148"/>
      <c r="AR40" s="147"/>
      <c r="AS40" s="147"/>
      <c r="AT40" s="148"/>
      <c r="AU40" s="148"/>
      <c r="AV40" s="148"/>
      <c r="AW40" s="148"/>
      <c r="AX40" s="147"/>
      <c r="AY40" s="147">
        <v>1</v>
      </c>
      <c r="AZ40" s="148"/>
      <c r="BA40" s="148">
        <v>2.63</v>
      </c>
      <c r="BB40" s="148"/>
      <c r="BC40" s="148">
        <v>2.63</v>
      </c>
    </row>
    <row r="41" spans="1:55" ht="15">
      <c r="A41" s="128" t="s">
        <v>419</v>
      </c>
      <c r="B41" s="147">
        <v>151</v>
      </c>
      <c r="C41" s="147">
        <v>229</v>
      </c>
      <c r="D41" s="148">
        <v>1563.99</v>
      </c>
      <c r="E41" s="148">
        <v>2189.47</v>
      </c>
      <c r="F41" s="148">
        <v>1780.78</v>
      </c>
      <c r="G41" s="148">
        <v>2486.94</v>
      </c>
      <c r="H41" s="147"/>
      <c r="I41" s="147"/>
      <c r="J41" s="148"/>
      <c r="K41" s="148"/>
      <c r="L41" s="148"/>
      <c r="M41" s="148"/>
      <c r="N41" s="147"/>
      <c r="O41" s="147"/>
      <c r="P41" s="148"/>
      <c r="Q41" s="148"/>
      <c r="R41" s="148"/>
      <c r="S41" s="148"/>
      <c r="T41" s="147"/>
      <c r="U41" s="147"/>
      <c r="V41" s="148"/>
      <c r="W41" s="148"/>
      <c r="X41" s="148"/>
      <c r="Y41" s="148"/>
      <c r="Z41" s="147"/>
      <c r="AA41" s="147"/>
      <c r="AB41" s="148"/>
      <c r="AC41" s="148"/>
      <c r="AD41" s="148"/>
      <c r="AE41" s="148"/>
      <c r="AF41" s="147">
        <v>1</v>
      </c>
      <c r="AG41" s="147"/>
      <c r="AH41" s="148">
        <v>10</v>
      </c>
      <c r="AI41" s="148"/>
      <c r="AJ41" s="148">
        <v>30</v>
      </c>
      <c r="AK41" s="148"/>
      <c r="AL41" s="147"/>
      <c r="AM41" s="147"/>
      <c r="AN41" s="148"/>
      <c r="AO41" s="148"/>
      <c r="AP41" s="148"/>
      <c r="AQ41" s="148"/>
      <c r="AR41" s="147"/>
      <c r="AS41" s="147"/>
      <c r="AT41" s="148"/>
      <c r="AU41" s="148"/>
      <c r="AV41" s="148"/>
      <c r="AW41" s="148"/>
      <c r="AX41" s="147"/>
      <c r="AY41" s="147"/>
      <c r="AZ41" s="148"/>
      <c r="BA41" s="148"/>
      <c r="BB41" s="148"/>
      <c r="BC41" s="148"/>
    </row>
    <row r="42" spans="1:55" ht="15">
      <c r="A42" s="128" t="s">
        <v>420</v>
      </c>
      <c r="B42" s="147">
        <v>623</v>
      </c>
      <c r="C42" s="147">
        <v>1003</v>
      </c>
      <c r="D42" s="148">
        <v>1968.53</v>
      </c>
      <c r="E42" s="148">
        <v>2443.5</v>
      </c>
      <c r="F42" s="148">
        <v>2110.73</v>
      </c>
      <c r="G42" s="148">
        <v>2693.28</v>
      </c>
      <c r="H42" s="147"/>
      <c r="I42" s="147">
        <v>1</v>
      </c>
      <c r="J42" s="148"/>
      <c r="K42" s="148">
        <v>1.62</v>
      </c>
      <c r="L42" s="148"/>
      <c r="M42" s="148">
        <v>1.65</v>
      </c>
      <c r="N42" s="147">
        <v>2</v>
      </c>
      <c r="O42" s="147"/>
      <c r="P42" s="148">
        <v>2.85</v>
      </c>
      <c r="Q42" s="148"/>
      <c r="R42" s="148">
        <v>3.65</v>
      </c>
      <c r="S42" s="148"/>
      <c r="T42" s="147"/>
      <c r="U42" s="147"/>
      <c r="V42" s="148"/>
      <c r="W42" s="148"/>
      <c r="X42" s="148"/>
      <c r="Y42" s="148"/>
      <c r="Z42" s="147"/>
      <c r="AA42" s="147"/>
      <c r="AB42" s="148"/>
      <c r="AC42" s="148"/>
      <c r="AD42" s="148"/>
      <c r="AE42" s="148"/>
      <c r="AF42" s="147"/>
      <c r="AG42" s="147"/>
      <c r="AH42" s="148"/>
      <c r="AI42" s="148"/>
      <c r="AJ42" s="148"/>
      <c r="AK42" s="148"/>
      <c r="AL42" s="147"/>
      <c r="AM42" s="147"/>
      <c r="AN42" s="148"/>
      <c r="AO42" s="148"/>
      <c r="AP42" s="148"/>
      <c r="AQ42" s="148"/>
      <c r="AR42" s="147"/>
      <c r="AS42" s="147"/>
      <c r="AT42" s="148"/>
      <c r="AU42" s="148"/>
      <c r="AV42" s="148"/>
      <c r="AW42" s="148"/>
      <c r="AX42" s="147"/>
      <c r="AY42" s="147">
        <v>1</v>
      </c>
      <c r="AZ42" s="148"/>
      <c r="BA42" s="148">
        <v>1.65</v>
      </c>
      <c r="BB42" s="148"/>
      <c r="BC42" s="148">
        <v>3</v>
      </c>
    </row>
    <row r="43" spans="1:55" ht="15">
      <c r="A43" s="128" t="s">
        <v>421</v>
      </c>
      <c r="B43" s="147">
        <v>89</v>
      </c>
      <c r="C43" s="147">
        <v>264</v>
      </c>
      <c r="D43" s="148">
        <v>142.83</v>
      </c>
      <c r="E43" s="148">
        <v>263.5</v>
      </c>
      <c r="F43" s="148">
        <v>192.46</v>
      </c>
      <c r="G43" s="148">
        <v>360.52</v>
      </c>
      <c r="H43" s="147"/>
      <c r="I43" s="147">
        <v>1</v>
      </c>
      <c r="J43" s="148"/>
      <c r="K43" s="148">
        <v>1.01</v>
      </c>
      <c r="L43" s="148"/>
      <c r="M43" s="148">
        <v>2</v>
      </c>
      <c r="N43" s="147"/>
      <c r="O43" s="147"/>
      <c r="P43" s="148"/>
      <c r="Q43" s="148"/>
      <c r="R43" s="148"/>
      <c r="S43" s="148"/>
      <c r="T43" s="147">
        <v>1</v>
      </c>
      <c r="U43" s="147">
        <v>1</v>
      </c>
      <c r="V43" s="148">
        <v>15.52</v>
      </c>
      <c r="W43" s="148">
        <v>18.9</v>
      </c>
      <c r="X43" s="148">
        <v>20.36</v>
      </c>
      <c r="Y43" s="148">
        <v>23.08</v>
      </c>
      <c r="Z43" s="147"/>
      <c r="AA43" s="147"/>
      <c r="AB43" s="148"/>
      <c r="AC43" s="148"/>
      <c r="AD43" s="148"/>
      <c r="AE43" s="148"/>
      <c r="AF43" s="147"/>
      <c r="AG43" s="147"/>
      <c r="AH43" s="148"/>
      <c r="AI43" s="148"/>
      <c r="AJ43" s="148"/>
      <c r="AK43" s="148"/>
      <c r="AL43" s="147"/>
      <c r="AM43" s="147"/>
      <c r="AN43" s="148"/>
      <c r="AO43" s="148"/>
      <c r="AP43" s="148"/>
      <c r="AQ43" s="148"/>
      <c r="AR43" s="147"/>
      <c r="AS43" s="147"/>
      <c r="AT43" s="148"/>
      <c r="AU43" s="148"/>
      <c r="AV43" s="148"/>
      <c r="AW43" s="148"/>
      <c r="AX43" s="147"/>
      <c r="AY43" s="147"/>
      <c r="AZ43" s="148"/>
      <c r="BA43" s="148"/>
      <c r="BB43" s="148"/>
      <c r="BC43" s="148"/>
    </row>
    <row r="44" spans="1:55" ht="15">
      <c r="A44" s="128" t="s">
        <v>422</v>
      </c>
      <c r="B44" s="147">
        <v>283</v>
      </c>
      <c r="C44" s="147">
        <v>363</v>
      </c>
      <c r="D44" s="148">
        <v>3252.7</v>
      </c>
      <c r="E44" s="148">
        <v>3501.59</v>
      </c>
      <c r="F44" s="148">
        <v>3703.49</v>
      </c>
      <c r="G44" s="148">
        <v>3868.92</v>
      </c>
      <c r="H44" s="147"/>
      <c r="I44" s="147"/>
      <c r="J44" s="148"/>
      <c r="K44" s="148"/>
      <c r="L44" s="148"/>
      <c r="M44" s="148"/>
      <c r="N44" s="147"/>
      <c r="O44" s="147"/>
      <c r="P44" s="148"/>
      <c r="Q44" s="148"/>
      <c r="R44" s="148"/>
      <c r="S44" s="148"/>
      <c r="T44" s="147"/>
      <c r="U44" s="147"/>
      <c r="V44" s="148"/>
      <c r="W44" s="148"/>
      <c r="X44" s="148"/>
      <c r="Y44" s="148"/>
      <c r="Z44" s="147"/>
      <c r="AA44" s="147"/>
      <c r="AB44" s="148"/>
      <c r="AC44" s="148"/>
      <c r="AD44" s="148"/>
      <c r="AE44" s="148"/>
      <c r="AF44" s="147"/>
      <c r="AG44" s="147"/>
      <c r="AH44" s="148"/>
      <c r="AI44" s="148"/>
      <c r="AJ44" s="148"/>
      <c r="AK44" s="148"/>
      <c r="AL44" s="147"/>
      <c r="AM44" s="147"/>
      <c r="AN44" s="148"/>
      <c r="AO44" s="148"/>
      <c r="AP44" s="148"/>
      <c r="AQ44" s="148"/>
      <c r="AR44" s="147"/>
      <c r="AS44" s="147"/>
      <c r="AT44" s="148"/>
      <c r="AU44" s="148"/>
      <c r="AV44" s="148"/>
      <c r="AW44" s="148"/>
      <c r="AX44" s="147"/>
      <c r="AY44" s="147"/>
      <c r="AZ44" s="148"/>
      <c r="BA44" s="148"/>
      <c r="BB44" s="148"/>
      <c r="BC44" s="148"/>
    </row>
    <row r="45" spans="1:55" ht="15">
      <c r="A45" s="128" t="s">
        <v>423</v>
      </c>
      <c r="B45" s="147">
        <v>452</v>
      </c>
      <c r="C45" s="147">
        <v>619</v>
      </c>
      <c r="D45" s="148">
        <v>6741.33</v>
      </c>
      <c r="E45" s="148">
        <v>6557.72</v>
      </c>
      <c r="F45" s="148">
        <v>7274.62</v>
      </c>
      <c r="G45" s="148">
        <v>7338.81</v>
      </c>
      <c r="H45" s="147">
        <v>1</v>
      </c>
      <c r="I45" s="147"/>
      <c r="J45" s="148">
        <v>11</v>
      </c>
      <c r="K45" s="148"/>
      <c r="L45" s="148">
        <v>11</v>
      </c>
      <c r="M45" s="148"/>
      <c r="N45" s="147">
        <v>1</v>
      </c>
      <c r="O45" s="147"/>
      <c r="P45" s="148">
        <v>66.86</v>
      </c>
      <c r="Q45" s="148"/>
      <c r="R45" s="148">
        <v>75</v>
      </c>
      <c r="S45" s="148"/>
      <c r="T45" s="147"/>
      <c r="U45" s="147"/>
      <c r="V45" s="148"/>
      <c r="W45" s="148"/>
      <c r="X45" s="148"/>
      <c r="Y45" s="148"/>
      <c r="Z45" s="147"/>
      <c r="AA45" s="147"/>
      <c r="AB45" s="148"/>
      <c r="AC45" s="148"/>
      <c r="AD45" s="148"/>
      <c r="AE45" s="148"/>
      <c r="AF45" s="147"/>
      <c r="AG45" s="147"/>
      <c r="AH45" s="148"/>
      <c r="AI45" s="148"/>
      <c r="AJ45" s="148"/>
      <c r="AK45" s="148"/>
      <c r="AL45" s="147"/>
      <c r="AM45" s="147"/>
      <c r="AN45" s="148"/>
      <c r="AO45" s="148"/>
      <c r="AP45" s="148"/>
      <c r="AQ45" s="148"/>
      <c r="AR45" s="147"/>
      <c r="AS45" s="147"/>
      <c r="AT45" s="148"/>
      <c r="AU45" s="148"/>
      <c r="AV45" s="148"/>
      <c r="AW45" s="148"/>
      <c r="AX45" s="147"/>
      <c r="AY45" s="147"/>
      <c r="AZ45" s="148"/>
      <c r="BA45" s="148"/>
      <c r="BB45" s="148"/>
      <c r="BC45" s="148"/>
    </row>
    <row r="46" spans="1:55" ht="15">
      <c r="A46" s="128" t="s">
        <v>277</v>
      </c>
      <c r="B46" s="147">
        <v>254</v>
      </c>
      <c r="C46" s="147">
        <v>344</v>
      </c>
      <c r="D46" s="148">
        <v>371.49</v>
      </c>
      <c r="E46" s="148">
        <v>570.03</v>
      </c>
      <c r="F46" s="148">
        <v>517.95</v>
      </c>
      <c r="G46" s="148">
        <v>836.41</v>
      </c>
      <c r="H46" s="147">
        <v>1</v>
      </c>
      <c r="I46" s="147"/>
      <c r="J46" s="148">
        <v>13.47</v>
      </c>
      <c r="K46" s="148"/>
      <c r="L46" s="148">
        <v>15.17</v>
      </c>
      <c r="M46" s="148"/>
      <c r="N46" s="147">
        <v>1</v>
      </c>
      <c r="O46" s="147"/>
      <c r="P46" s="148">
        <v>0.1</v>
      </c>
      <c r="Q46" s="148"/>
      <c r="R46" s="148">
        <v>5.5</v>
      </c>
      <c r="S46" s="148"/>
      <c r="T46" s="147"/>
      <c r="U46" s="147"/>
      <c r="V46" s="148"/>
      <c r="W46" s="148"/>
      <c r="X46" s="148"/>
      <c r="Y46" s="148"/>
      <c r="Z46" s="147"/>
      <c r="AA46" s="147"/>
      <c r="AB46" s="148"/>
      <c r="AC46" s="148"/>
      <c r="AD46" s="148"/>
      <c r="AE46" s="148"/>
      <c r="AF46" s="147">
        <v>1</v>
      </c>
      <c r="AG46" s="147"/>
      <c r="AH46" s="148">
        <v>6</v>
      </c>
      <c r="AI46" s="148"/>
      <c r="AJ46" s="148">
        <v>22.98</v>
      </c>
      <c r="AK46" s="148"/>
      <c r="AL46" s="147"/>
      <c r="AM46" s="147"/>
      <c r="AN46" s="148"/>
      <c r="AO46" s="148"/>
      <c r="AP46" s="148"/>
      <c r="AQ46" s="148"/>
      <c r="AR46" s="147"/>
      <c r="AS46" s="147"/>
      <c r="AT46" s="148"/>
      <c r="AU46" s="148"/>
      <c r="AV46" s="148"/>
      <c r="AW46" s="148"/>
      <c r="AX46" s="147"/>
      <c r="AY46" s="147"/>
      <c r="AZ46" s="148"/>
      <c r="BA46" s="148"/>
      <c r="BB46" s="148"/>
      <c r="BC46" s="148"/>
    </row>
    <row r="47" spans="1:55" ht="15">
      <c r="A47" s="128" t="s">
        <v>278</v>
      </c>
      <c r="B47" s="147">
        <v>232</v>
      </c>
      <c r="C47" s="147">
        <v>492</v>
      </c>
      <c r="D47" s="148">
        <v>426.81</v>
      </c>
      <c r="E47" s="148">
        <v>682.1</v>
      </c>
      <c r="F47" s="148">
        <v>480.39</v>
      </c>
      <c r="G47" s="148">
        <v>825.14</v>
      </c>
      <c r="H47" s="147">
        <v>1</v>
      </c>
      <c r="I47" s="147"/>
      <c r="J47" s="148">
        <v>4.67</v>
      </c>
      <c r="K47" s="148"/>
      <c r="L47" s="148">
        <v>4.67</v>
      </c>
      <c r="M47" s="148"/>
      <c r="N47" s="147">
        <v>1</v>
      </c>
      <c r="O47" s="147"/>
      <c r="P47" s="148">
        <v>7</v>
      </c>
      <c r="Q47" s="148"/>
      <c r="R47" s="148">
        <v>7</v>
      </c>
      <c r="S47" s="148"/>
      <c r="T47" s="147"/>
      <c r="U47" s="147">
        <v>1</v>
      </c>
      <c r="V47" s="148"/>
      <c r="W47" s="148">
        <v>32.44</v>
      </c>
      <c r="X47" s="148"/>
      <c r="Y47" s="148">
        <v>39.88</v>
      </c>
      <c r="Z47" s="147"/>
      <c r="AA47" s="147"/>
      <c r="AB47" s="148"/>
      <c r="AC47" s="148"/>
      <c r="AD47" s="148"/>
      <c r="AE47" s="148"/>
      <c r="AF47" s="147"/>
      <c r="AG47" s="147"/>
      <c r="AH47" s="148"/>
      <c r="AI47" s="148"/>
      <c r="AJ47" s="148"/>
      <c r="AK47" s="148"/>
      <c r="AL47" s="147"/>
      <c r="AM47" s="147"/>
      <c r="AN47" s="148"/>
      <c r="AO47" s="148"/>
      <c r="AP47" s="148"/>
      <c r="AQ47" s="148"/>
      <c r="AR47" s="147"/>
      <c r="AS47" s="147"/>
      <c r="AT47" s="148"/>
      <c r="AU47" s="148"/>
      <c r="AV47" s="148"/>
      <c r="AW47" s="148"/>
      <c r="AX47" s="147"/>
      <c r="AY47" s="147">
        <v>3</v>
      </c>
      <c r="AZ47" s="148"/>
      <c r="BA47" s="148">
        <v>19.84</v>
      </c>
      <c r="BB47" s="148"/>
      <c r="BC47" s="148">
        <v>20.02</v>
      </c>
    </row>
    <row r="48" spans="1:55" ht="15">
      <c r="A48" s="128" t="s">
        <v>279</v>
      </c>
      <c r="B48" s="147">
        <v>400</v>
      </c>
      <c r="C48" s="147">
        <v>627</v>
      </c>
      <c r="D48" s="148">
        <v>1514.92</v>
      </c>
      <c r="E48" s="148">
        <v>1985.45</v>
      </c>
      <c r="F48" s="148">
        <v>1745.26</v>
      </c>
      <c r="G48" s="148">
        <v>2401.07</v>
      </c>
      <c r="H48" s="147"/>
      <c r="I48" s="147">
        <v>1</v>
      </c>
      <c r="J48" s="148"/>
      <c r="K48" s="148">
        <v>2.96</v>
      </c>
      <c r="L48" s="148"/>
      <c r="M48" s="148">
        <v>3.27</v>
      </c>
      <c r="N48" s="147"/>
      <c r="O48" s="147"/>
      <c r="P48" s="148"/>
      <c r="Q48" s="148"/>
      <c r="R48" s="148"/>
      <c r="S48" s="148"/>
      <c r="T48" s="147"/>
      <c r="U48" s="147"/>
      <c r="V48" s="148"/>
      <c r="W48" s="148"/>
      <c r="X48" s="148"/>
      <c r="Y48" s="148"/>
      <c r="Z48" s="147"/>
      <c r="AA48" s="147"/>
      <c r="AB48" s="148"/>
      <c r="AC48" s="148"/>
      <c r="AD48" s="148"/>
      <c r="AE48" s="148"/>
      <c r="AF48" s="147"/>
      <c r="AG48" s="147"/>
      <c r="AH48" s="148"/>
      <c r="AI48" s="148"/>
      <c r="AJ48" s="148"/>
      <c r="AK48" s="148"/>
      <c r="AL48" s="147">
        <v>1</v>
      </c>
      <c r="AM48" s="147"/>
      <c r="AN48" s="148">
        <v>4.4</v>
      </c>
      <c r="AO48" s="148"/>
      <c r="AP48" s="148">
        <v>711.21</v>
      </c>
      <c r="AQ48" s="148"/>
      <c r="AR48" s="147"/>
      <c r="AS48" s="147"/>
      <c r="AT48" s="148"/>
      <c r="AU48" s="148"/>
      <c r="AV48" s="148"/>
      <c r="AW48" s="148"/>
      <c r="AX48" s="147"/>
      <c r="AY48" s="147">
        <v>1</v>
      </c>
      <c r="AZ48" s="148"/>
      <c r="BA48" s="148">
        <v>62.51</v>
      </c>
      <c r="BB48" s="148"/>
      <c r="BC48" s="148">
        <v>804.03</v>
      </c>
    </row>
    <row r="49" spans="1:55" ht="15">
      <c r="A49" s="128" t="s">
        <v>280</v>
      </c>
      <c r="B49" s="147">
        <v>102</v>
      </c>
      <c r="C49" s="147">
        <v>230</v>
      </c>
      <c r="D49" s="148">
        <v>144.09</v>
      </c>
      <c r="E49" s="148">
        <v>282.4</v>
      </c>
      <c r="F49" s="148">
        <v>162.21</v>
      </c>
      <c r="G49" s="148">
        <v>331.38</v>
      </c>
      <c r="H49" s="147"/>
      <c r="I49" s="147"/>
      <c r="J49" s="148"/>
      <c r="K49" s="148"/>
      <c r="L49" s="148"/>
      <c r="M49" s="148"/>
      <c r="N49" s="147">
        <v>1</v>
      </c>
      <c r="O49" s="147"/>
      <c r="P49" s="148">
        <v>8.45</v>
      </c>
      <c r="Q49" s="148"/>
      <c r="R49" s="148">
        <v>10.53</v>
      </c>
      <c r="S49" s="148"/>
      <c r="T49" s="147">
        <v>2</v>
      </c>
      <c r="U49" s="147">
        <v>1</v>
      </c>
      <c r="V49" s="148">
        <v>41.57</v>
      </c>
      <c r="W49" s="148">
        <v>20.56</v>
      </c>
      <c r="X49" s="148">
        <v>43.31</v>
      </c>
      <c r="Y49" s="148">
        <v>21.39</v>
      </c>
      <c r="Z49" s="147"/>
      <c r="AA49" s="147"/>
      <c r="AB49" s="148"/>
      <c r="AC49" s="148"/>
      <c r="AD49" s="148"/>
      <c r="AE49" s="148"/>
      <c r="AF49" s="147"/>
      <c r="AG49" s="147"/>
      <c r="AH49" s="148"/>
      <c r="AI49" s="148"/>
      <c r="AJ49" s="148"/>
      <c r="AK49" s="148"/>
      <c r="AL49" s="147">
        <v>1</v>
      </c>
      <c r="AM49" s="147"/>
      <c r="AN49" s="148">
        <v>11.9</v>
      </c>
      <c r="AO49" s="148"/>
      <c r="AP49" s="148">
        <v>15.9</v>
      </c>
      <c r="AQ49" s="148"/>
      <c r="AR49" s="147"/>
      <c r="AS49" s="147"/>
      <c r="AT49" s="148"/>
      <c r="AU49" s="148"/>
      <c r="AV49" s="148"/>
      <c r="AW49" s="148"/>
      <c r="AX49" s="147"/>
      <c r="AY49" s="147">
        <v>1</v>
      </c>
      <c r="AZ49" s="148"/>
      <c r="BA49" s="148">
        <v>10.26</v>
      </c>
      <c r="BB49" s="148"/>
      <c r="BC49" s="148">
        <v>18.66</v>
      </c>
    </row>
    <row r="50" spans="1:55" ht="15">
      <c r="A50" s="128" t="s">
        <v>153</v>
      </c>
      <c r="B50" s="147">
        <v>67</v>
      </c>
      <c r="C50" s="147">
        <v>249</v>
      </c>
      <c r="D50" s="148">
        <v>142.44</v>
      </c>
      <c r="E50" s="148">
        <v>171.13</v>
      </c>
      <c r="F50" s="148">
        <v>171.7</v>
      </c>
      <c r="G50" s="148">
        <v>301.88</v>
      </c>
      <c r="H50" s="147"/>
      <c r="I50" s="147"/>
      <c r="J50" s="148"/>
      <c r="K50" s="148"/>
      <c r="L50" s="148"/>
      <c r="M50" s="148"/>
      <c r="N50" s="147">
        <v>1</v>
      </c>
      <c r="O50" s="147">
        <v>2</v>
      </c>
      <c r="P50" s="148">
        <v>30.87</v>
      </c>
      <c r="Q50" s="148">
        <v>45.35</v>
      </c>
      <c r="R50" s="148">
        <v>32.85</v>
      </c>
      <c r="S50" s="148">
        <v>50.62</v>
      </c>
      <c r="T50" s="147">
        <v>2</v>
      </c>
      <c r="U50" s="147"/>
      <c r="V50" s="148">
        <v>4.43</v>
      </c>
      <c r="W50" s="148"/>
      <c r="X50" s="148">
        <v>4.67</v>
      </c>
      <c r="Y50" s="148"/>
      <c r="Z50" s="147"/>
      <c r="AA50" s="147"/>
      <c r="AB50" s="148"/>
      <c r="AC50" s="148"/>
      <c r="AD50" s="148"/>
      <c r="AE50" s="148"/>
      <c r="AF50" s="147"/>
      <c r="AG50" s="147"/>
      <c r="AH50" s="148"/>
      <c r="AI50" s="148"/>
      <c r="AJ50" s="148"/>
      <c r="AK50" s="148"/>
      <c r="AL50" s="147"/>
      <c r="AM50" s="147"/>
      <c r="AN50" s="148"/>
      <c r="AO50" s="148"/>
      <c r="AP50" s="148"/>
      <c r="AQ50" s="148"/>
      <c r="AR50" s="147"/>
      <c r="AS50" s="147"/>
      <c r="AT50" s="148"/>
      <c r="AU50" s="148"/>
      <c r="AV50" s="148"/>
      <c r="AW50" s="148"/>
      <c r="AX50" s="147"/>
      <c r="AY50" s="147"/>
      <c r="AZ50" s="148"/>
      <c r="BA50" s="148"/>
      <c r="BB50" s="148"/>
      <c r="BC50" s="148"/>
    </row>
    <row r="51" spans="1:55" ht="15">
      <c r="A51" s="128" t="s">
        <v>154</v>
      </c>
      <c r="B51" s="147">
        <v>115</v>
      </c>
      <c r="C51" s="147">
        <v>242</v>
      </c>
      <c r="D51" s="148">
        <v>263.77</v>
      </c>
      <c r="E51" s="148">
        <v>257.03</v>
      </c>
      <c r="F51" s="148">
        <v>267.2</v>
      </c>
      <c r="G51" s="148">
        <v>263.91</v>
      </c>
      <c r="H51" s="147"/>
      <c r="I51" s="147"/>
      <c r="J51" s="148"/>
      <c r="K51" s="148"/>
      <c r="L51" s="148"/>
      <c r="M51" s="148"/>
      <c r="N51" s="147"/>
      <c r="O51" s="147"/>
      <c r="P51" s="148"/>
      <c r="Q51" s="148"/>
      <c r="R51" s="148"/>
      <c r="S51" s="148"/>
      <c r="T51" s="147"/>
      <c r="U51" s="147"/>
      <c r="V51" s="148"/>
      <c r="W51" s="148"/>
      <c r="X51" s="148"/>
      <c r="Y51" s="148"/>
      <c r="Z51" s="147"/>
      <c r="AA51" s="147"/>
      <c r="AB51" s="148"/>
      <c r="AC51" s="148"/>
      <c r="AD51" s="148"/>
      <c r="AE51" s="148"/>
      <c r="AF51" s="147"/>
      <c r="AG51" s="147"/>
      <c r="AH51" s="148"/>
      <c r="AI51" s="148"/>
      <c r="AJ51" s="148"/>
      <c r="AK51" s="148"/>
      <c r="AL51" s="147"/>
      <c r="AM51" s="147"/>
      <c r="AN51" s="148"/>
      <c r="AO51" s="148"/>
      <c r="AP51" s="148"/>
      <c r="AQ51" s="148"/>
      <c r="AR51" s="147"/>
      <c r="AS51" s="147"/>
      <c r="AT51" s="148"/>
      <c r="AU51" s="148"/>
      <c r="AV51" s="148"/>
      <c r="AW51" s="148"/>
      <c r="AX51" s="147"/>
      <c r="AY51" s="147">
        <v>1</v>
      </c>
      <c r="AZ51" s="148"/>
      <c r="BA51" s="148">
        <v>2.97</v>
      </c>
      <c r="BB51" s="148"/>
      <c r="BC51" s="148">
        <v>2.97</v>
      </c>
    </row>
    <row r="52" spans="1:55" ht="15">
      <c r="A52" s="128" t="s">
        <v>20</v>
      </c>
      <c r="B52" s="147">
        <v>311</v>
      </c>
      <c r="C52" s="147">
        <v>288</v>
      </c>
      <c r="D52" s="148">
        <v>1360.69</v>
      </c>
      <c r="E52" s="148">
        <v>1344.65</v>
      </c>
      <c r="F52" s="148">
        <v>1449.71</v>
      </c>
      <c r="G52" s="148">
        <v>1475.34</v>
      </c>
      <c r="H52" s="147"/>
      <c r="I52" s="147"/>
      <c r="J52" s="148"/>
      <c r="K52" s="148"/>
      <c r="L52" s="148"/>
      <c r="M52" s="148"/>
      <c r="N52" s="147"/>
      <c r="O52" s="147"/>
      <c r="P52" s="148"/>
      <c r="Q52" s="148"/>
      <c r="R52" s="148"/>
      <c r="S52" s="148"/>
      <c r="T52" s="147"/>
      <c r="U52" s="147"/>
      <c r="V52" s="148"/>
      <c r="W52" s="148"/>
      <c r="X52" s="148"/>
      <c r="Y52" s="148"/>
      <c r="Z52" s="147"/>
      <c r="AA52" s="147"/>
      <c r="AB52" s="148"/>
      <c r="AC52" s="148"/>
      <c r="AD52" s="148"/>
      <c r="AE52" s="148"/>
      <c r="AF52" s="147">
        <v>1</v>
      </c>
      <c r="AG52" s="147"/>
      <c r="AH52" s="148">
        <v>5.11</v>
      </c>
      <c r="AI52" s="148"/>
      <c r="AJ52" s="148">
        <v>33.53</v>
      </c>
      <c r="AK52" s="148"/>
      <c r="AL52" s="147"/>
      <c r="AM52" s="147"/>
      <c r="AN52" s="148"/>
      <c r="AO52" s="148"/>
      <c r="AP52" s="148"/>
      <c r="AQ52" s="148"/>
      <c r="AR52" s="147"/>
      <c r="AS52" s="147"/>
      <c r="AT52" s="148"/>
      <c r="AU52" s="148"/>
      <c r="AV52" s="148"/>
      <c r="AW52" s="148"/>
      <c r="AX52" s="147"/>
      <c r="AY52" s="147"/>
      <c r="AZ52" s="148"/>
      <c r="BA52" s="148"/>
      <c r="BB52" s="148"/>
      <c r="BC52" s="148"/>
    </row>
    <row r="53" spans="1:55" ht="15">
      <c r="A53" s="128" t="s">
        <v>21</v>
      </c>
      <c r="B53" s="147">
        <v>93</v>
      </c>
      <c r="C53" s="147">
        <v>430</v>
      </c>
      <c r="D53" s="148">
        <v>399.17</v>
      </c>
      <c r="E53" s="148">
        <v>544.29</v>
      </c>
      <c r="F53" s="148">
        <v>437.57</v>
      </c>
      <c r="G53" s="148">
        <v>1169.3</v>
      </c>
      <c r="H53" s="147">
        <v>1</v>
      </c>
      <c r="I53" s="147"/>
      <c r="J53" s="148">
        <v>0.98</v>
      </c>
      <c r="K53" s="148"/>
      <c r="L53" s="148">
        <v>1</v>
      </c>
      <c r="M53" s="148"/>
      <c r="N53" s="147">
        <v>1</v>
      </c>
      <c r="O53" s="147"/>
      <c r="P53" s="148">
        <v>13.5</v>
      </c>
      <c r="Q53" s="148"/>
      <c r="R53" s="148">
        <v>14</v>
      </c>
      <c r="S53" s="148"/>
      <c r="T53" s="147"/>
      <c r="U53" s="147"/>
      <c r="V53" s="148"/>
      <c r="W53" s="148"/>
      <c r="X53" s="148"/>
      <c r="Y53" s="148"/>
      <c r="Z53" s="147"/>
      <c r="AA53" s="147"/>
      <c r="AB53" s="148"/>
      <c r="AC53" s="148"/>
      <c r="AD53" s="148"/>
      <c r="AE53" s="148"/>
      <c r="AF53" s="147"/>
      <c r="AG53" s="147"/>
      <c r="AH53" s="148"/>
      <c r="AI53" s="148"/>
      <c r="AJ53" s="148"/>
      <c r="AK53" s="148"/>
      <c r="AL53" s="147"/>
      <c r="AM53" s="147"/>
      <c r="AN53" s="148"/>
      <c r="AO53" s="148"/>
      <c r="AP53" s="148"/>
      <c r="AQ53" s="148"/>
      <c r="AR53" s="147"/>
      <c r="AS53" s="147"/>
      <c r="AT53" s="148"/>
      <c r="AU53" s="148"/>
      <c r="AV53" s="148"/>
      <c r="AW53" s="148"/>
      <c r="AX53" s="147"/>
      <c r="AY53" s="147">
        <v>3</v>
      </c>
      <c r="AZ53" s="148"/>
      <c r="BA53" s="148">
        <v>126.91</v>
      </c>
      <c r="BB53" s="148"/>
      <c r="BC53" s="148">
        <v>656.75</v>
      </c>
    </row>
    <row r="54" spans="1:55" ht="15">
      <c r="A54" s="128" t="s">
        <v>400</v>
      </c>
      <c r="B54" s="147">
        <v>595</v>
      </c>
      <c r="C54" s="147">
        <v>620</v>
      </c>
      <c r="D54" s="148">
        <v>1876.55</v>
      </c>
      <c r="E54" s="148">
        <v>1965.12</v>
      </c>
      <c r="F54" s="148">
        <v>2024.78</v>
      </c>
      <c r="G54" s="148">
        <v>2094.18</v>
      </c>
      <c r="H54" s="147"/>
      <c r="I54" s="147"/>
      <c r="J54" s="148"/>
      <c r="K54" s="148"/>
      <c r="L54" s="148"/>
      <c r="M54" s="148"/>
      <c r="N54" s="147">
        <v>1</v>
      </c>
      <c r="O54" s="147"/>
      <c r="P54" s="148">
        <v>2.87</v>
      </c>
      <c r="Q54" s="148"/>
      <c r="R54" s="148">
        <v>3.5</v>
      </c>
      <c r="S54" s="148"/>
      <c r="T54" s="147">
        <v>5</v>
      </c>
      <c r="U54" s="147"/>
      <c r="V54" s="148">
        <v>151.36</v>
      </c>
      <c r="W54" s="148"/>
      <c r="X54" s="148">
        <v>188.06</v>
      </c>
      <c r="Y54" s="148"/>
      <c r="Z54" s="147"/>
      <c r="AA54" s="147"/>
      <c r="AB54" s="148"/>
      <c r="AC54" s="148"/>
      <c r="AD54" s="148"/>
      <c r="AE54" s="148"/>
      <c r="AF54" s="147"/>
      <c r="AG54" s="147"/>
      <c r="AH54" s="148"/>
      <c r="AI54" s="148"/>
      <c r="AJ54" s="148"/>
      <c r="AK54" s="148"/>
      <c r="AL54" s="147">
        <v>1</v>
      </c>
      <c r="AM54" s="147"/>
      <c r="AN54" s="148">
        <v>3.9</v>
      </c>
      <c r="AO54" s="148"/>
      <c r="AP54" s="148">
        <v>3.9</v>
      </c>
      <c r="AQ54" s="148"/>
      <c r="AR54" s="147"/>
      <c r="AS54" s="147"/>
      <c r="AT54" s="148"/>
      <c r="AU54" s="148"/>
      <c r="AV54" s="148"/>
      <c r="AW54" s="148"/>
      <c r="AX54" s="147"/>
      <c r="AY54" s="147"/>
      <c r="AZ54" s="148"/>
      <c r="BA54" s="148"/>
      <c r="BB54" s="148"/>
      <c r="BC54" s="148"/>
    </row>
    <row r="55" spans="1:55" ht="15">
      <c r="A55" s="128" t="s">
        <v>401</v>
      </c>
      <c r="B55" s="147">
        <v>87</v>
      </c>
      <c r="C55" s="147">
        <v>161</v>
      </c>
      <c r="D55" s="148">
        <v>845.53</v>
      </c>
      <c r="E55" s="148">
        <v>847.009999999999</v>
      </c>
      <c r="F55" s="148">
        <v>946.87</v>
      </c>
      <c r="G55" s="148">
        <v>1105.32</v>
      </c>
      <c r="H55" s="147"/>
      <c r="I55" s="147"/>
      <c r="J55" s="148"/>
      <c r="K55" s="148"/>
      <c r="L55" s="148"/>
      <c r="M55" s="148"/>
      <c r="N55" s="147"/>
      <c r="O55" s="147"/>
      <c r="P55" s="148"/>
      <c r="Q55" s="148"/>
      <c r="R55" s="148"/>
      <c r="S55" s="148"/>
      <c r="T55" s="147"/>
      <c r="U55" s="147"/>
      <c r="V55" s="148"/>
      <c r="W55" s="148"/>
      <c r="X55" s="148"/>
      <c r="Y55" s="148"/>
      <c r="Z55" s="147"/>
      <c r="AA55" s="147"/>
      <c r="AB55" s="148"/>
      <c r="AC55" s="148"/>
      <c r="AD55" s="148"/>
      <c r="AE55" s="148"/>
      <c r="AF55" s="147"/>
      <c r="AG55" s="147"/>
      <c r="AH55" s="148"/>
      <c r="AI55" s="148"/>
      <c r="AJ55" s="148"/>
      <c r="AK55" s="148"/>
      <c r="AL55" s="147"/>
      <c r="AM55" s="147"/>
      <c r="AN55" s="148"/>
      <c r="AO55" s="148"/>
      <c r="AP55" s="148"/>
      <c r="AQ55" s="148"/>
      <c r="AR55" s="147"/>
      <c r="AS55" s="147"/>
      <c r="AT55" s="148"/>
      <c r="AU55" s="148"/>
      <c r="AV55" s="148"/>
      <c r="AW55" s="148"/>
      <c r="AX55" s="147"/>
      <c r="AY55" s="147"/>
      <c r="AZ55" s="148"/>
      <c r="BA55" s="148"/>
      <c r="BB55" s="148"/>
      <c r="BC55" s="148"/>
    </row>
    <row r="56" spans="1:55" ht="15">
      <c r="A56" s="128" t="s">
        <v>402</v>
      </c>
      <c r="B56" s="147">
        <v>619</v>
      </c>
      <c r="C56" s="147">
        <v>826</v>
      </c>
      <c r="D56" s="148">
        <v>3435.92</v>
      </c>
      <c r="E56" s="148">
        <v>3932.83</v>
      </c>
      <c r="F56" s="148">
        <v>3823.82</v>
      </c>
      <c r="G56" s="148">
        <v>4494.28</v>
      </c>
      <c r="H56" s="147"/>
      <c r="I56" s="147">
        <v>1</v>
      </c>
      <c r="J56" s="148"/>
      <c r="K56" s="148">
        <v>16.62</v>
      </c>
      <c r="L56" s="148"/>
      <c r="M56" s="148">
        <v>17.47</v>
      </c>
      <c r="N56" s="147">
        <v>1</v>
      </c>
      <c r="O56" s="147"/>
      <c r="P56" s="148">
        <v>24.78</v>
      </c>
      <c r="Q56" s="148"/>
      <c r="R56" s="148">
        <v>47.38</v>
      </c>
      <c r="S56" s="148"/>
      <c r="T56" s="147"/>
      <c r="U56" s="147"/>
      <c r="V56" s="148"/>
      <c r="W56" s="148"/>
      <c r="X56" s="148"/>
      <c r="Y56" s="148"/>
      <c r="Z56" s="147">
        <v>2</v>
      </c>
      <c r="AA56" s="147">
        <v>2</v>
      </c>
      <c r="AB56" s="148">
        <v>1.94</v>
      </c>
      <c r="AC56" s="148">
        <v>3.38</v>
      </c>
      <c r="AD56" s="148">
        <v>2.25</v>
      </c>
      <c r="AE56" s="148">
        <v>3.48</v>
      </c>
      <c r="AF56" s="147">
        <v>1</v>
      </c>
      <c r="AG56" s="147"/>
      <c r="AH56" s="148">
        <v>5</v>
      </c>
      <c r="AI56" s="148"/>
      <c r="AJ56" s="148">
        <v>14.9</v>
      </c>
      <c r="AK56" s="148"/>
      <c r="AL56" s="147"/>
      <c r="AM56" s="147"/>
      <c r="AN56" s="148"/>
      <c r="AO56" s="148"/>
      <c r="AP56" s="148"/>
      <c r="AQ56" s="148"/>
      <c r="AR56" s="147"/>
      <c r="AS56" s="147"/>
      <c r="AT56" s="148"/>
      <c r="AU56" s="148"/>
      <c r="AV56" s="148"/>
      <c r="AW56" s="148"/>
      <c r="AX56" s="147"/>
      <c r="AY56" s="147">
        <v>3</v>
      </c>
      <c r="AZ56" s="148"/>
      <c r="BA56" s="148">
        <v>2.62</v>
      </c>
      <c r="BB56" s="148"/>
      <c r="BC56" s="148">
        <v>9.58</v>
      </c>
    </row>
    <row r="57" spans="1:55" ht="15">
      <c r="A57" s="128" t="s">
        <v>403</v>
      </c>
      <c r="B57" s="147">
        <v>212</v>
      </c>
      <c r="C57" s="147">
        <v>330</v>
      </c>
      <c r="D57" s="148">
        <v>491</v>
      </c>
      <c r="E57" s="148">
        <v>583.85</v>
      </c>
      <c r="F57" s="148">
        <v>571.88</v>
      </c>
      <c r="G57" s="148">
        <v>685.16</v>
      </c>
      <c r="H57" s="147">
        <v>3</v>
      </c>
      <c r="I57" s="147">
        <v>1</v>
      </c>
      <c r="J57" s="148">
        <v>4.72</v>
      </c>
      <c r="K57" s="148">
        <v>3.79</v>
      </c>
      <c r="L57" s="148">
        <v>5.51</v>
      </c>
      <c r="M57" s="148">
        <v>4.19</v>
      </c>
      <c r="N57" s="147">
        <v>1</v>
      </c>
      <c r="O57" s="147"/>
      <c r="P57" s="148">
        <v>0.62</v>
      </c>
      <c r="Q57" s="148"/>
      <c r="R57" s="148">
        <v>0.67</v>
      </c>
      <c r="S57" s="148"/>
      <c r="T57" s="147">
        <v>1</v>
      </c>
      <c r="U57" s="147"/>
      <c r="V57" s="148">
        <v>8.1</v>
      </c>
      <c r="W57" s="148"/>
      <c r="X57" s="148">
        <v>9.25</v>
      </c>
      <c r="Y57" s="148"/>
      <c r="Z57" s="147"/>
      <c r="AA57" s="147"/>
      <c r="AB57" s="148"/>
      <c r="AC57" s="148"/>
      <c r="AD57" s="148"/>
      <c r="AE57" s="148"/>
      <c r="AF57" s="147"/>
      <c r="AG57" s="147"/>
      <c r="AH57" s="148"/>
      <c r="AI57" s="148"/>
      <c r="AJ57" s="148"/>
      <c r="AK57" s="148"/>
      <c r="AL57" s="147"/>
      <c r="AM57" s="147"/>
      <c r="AN57" s="148"/>
      <c r="AO57" s="148"/>
      <c r="AP57" s="148"/>
      <c r="AQ57" s="148"/>
      <c r="AR57" s="147"/>
      <c r="AS57" s="147"/>
      <c r="AT57" s="148"/>
      <c r="AU57" s="148"/>
      <c r="AV57" s="148"/>
      <c r="AW57" s="148"/>
      <c r="AX57" s="147"/>
      <c r="AY57" s="147"/>
      <c r="AZ57" s="148"/>
      <c r="BA57" s="148"/>
      <c r="BB57" s="148"/>
      <c r="BC57" s="148"/>
    </row>
    <row r="58" spans="1:55" ht="15">
      <c r="A58" s="128" t="s">
        <v>404</v>
      </c>
      <c r="B58" s="147">
        <v>162</v>
      </c>
      <c r="C58" s="147">
        <v>317</v>
      </c>
      <c r="D58" s="148">
        <v>443.45</v>
      </c>
      <c r="E58" s="148">
        <v>395.09</v>
      </c>
      <c r="F58" s="148">
        <v>620.09</v>
      </c>
      <c r="G58" s="148">
        <v>564.13</v>
      </c>
      <c r="H58" s="147">
        <v>3</v>
      </c>
      <c r="I58" s="147">
        <v>2</v>
      </c>
      <c r="J58" s="148">
        <v>13.6</v>
      </c>
      <c r="K58" s="148">
        <v>22.45</v>
      </c>
      <c r="L58" s="148">
        <v>27.5</v>
      </c>
      <c r="M58" s="148">
        <v>28.51</v>
      </c>
      <c r="N58" s="147">
        <v>1</v>
      </c>
      <c r="O58" s="147"/>
      <c r="P58" s="148">
        <v>5</v>
      </c>
      <c r="Q58" s="148"/>
      <c r="R58" s="148">
        <v>5</v>
      </c>
      <c r="S58" s="148"/>
      <c r="T58" s="147"/>
      <c r="U58" s="147"/>
      <c r="V58" s="148"/>
      <c r="W58" s="148"/>
      <c r="X58" s="148"/>
      <c r="Y58" s="148"/>
      <c r="Z58" s="147"/>
      <c r="AA58" s="147"/>
      <c r="AB58" s="148"/>
      <c r="AC58" s="148"/>
      <c r="AD58" s="148"/>
      <c r="AE58" s="148"/>
      <c r="AF58" s="147"/>
      <c r="AG58" s="147"/>
      <c r="AH58" s="148"/>
      <c r="AI58" s="148"/>
      <c r="AJ58" s="148"/>
      <c r="AK58" s="148"/>
      <c r="AL58" s="147">
        <v>1</v>
      </c>
      <c r="AM58" s="147"/>
      <c r="AN58" s="148">
        <v>8.24</v>
      </c>
      <c r="AO58" s="148"/>
      <c r="AP58" s="148">
        <v>440.04</v>
      </c>
      <c r="AQ58" s="148"/>
      <c r="AR58" s="147"/>
      <c r="AS58" s="147"/>
      <c r="AT58" s="148"/>
      <c r="AU58" s="148"/>
      <c r="AV58" s="148"/>
      <c r="AW58" s="148"/>
      <c r="AX58" s="147"/>
      <c r="AY58" s="147">
        <v>3</v>
      </c>
      <c r="AZ58" s="148"/>
      <c r="BA58" s="148">
        <v>93.81</v>
      </c>
      <c r="BB58" s="148"/>
      <c r="BC58" s="148">
        <v>734.28</v>
      </c>
    </row>
    <row r="59" spans="1:55" ht="15">
      <c r="A59" s="128" t="s">
        <v>405</v>
      </c>
      <c r="B59" s="147">
        <v>105</v>
      </c>
      <c r="C59" s="147">
        <v>397</v>
      </c>
      <c r="D59" s="148">
        <v>181.94</v>
      </c>
      <c r="E59" s="148">
        <v>427.65</v>
      </c>
      <c r="F59" s="148">
        <v>209.96</v>
      </c>
      <c r="G59" s="148">
        <v>530.57</v>
      </c>
      <c r="H59" s="147"/>
      <c r="I59" s="147">
        <v>1</v>
      </c>
      <c r="J59" s="148"/>
      <c r="K59" s="148">
        <v>0.15</v>
      </c>
      <c r="L59" s="148"/>
      <c r="M59" s="148">
        <v>0.15</v>
      </c>
      <c r="N59" s="147"/>
      <c r="O59" s="147"/>
      <c r="P59" s="148"/>
      <c r="Q59" s="148"/>
      <c r="R59" s="148"/>
      <c r="S59" s="148"/>
      <c r="T59" s="147">
        <v>3</v>
      </c>
      <c r="U59" s="147">
        <v>2</v>
      </c>
      <c r="V59" s="148">
        <v>20.04</v>
      </c>
      <c r="W59" s="148">
        <v>12.54</v>
      </c>
      <c r="X59" s="148">
        <v>26.12</v>
      </c>
      <c r="Y59" s="148">
        <v>12.95</v>
      </c>
      <c r="Z59" s="147"/>
      <c r="AA59" s="147"/>
      <c r="AB59" s="148"/>
      <c r="AC59" s="148"/>
      <c r="AD59" s="148"/>
      <c r="AE59" s="148"/>
      <c r="AF59" s="147"/>
      <c r="AG59" s="147"/>
      <c r="AH59" s="148"/>
      <c r="AI59" s="148"/>
      <c r="AJ59" s="148"/>
      <c r="AK59" s="148"/>
      <c r="AL59" s="147"/>
      <c r="AM59" s="147"/>
      <c r="AN59" s="148"/>
      <c r="AO59" s="148"/>
      <c r="AP59" s="148"/>
      <c r="AQ59" s="148"/>
      <c r="AR59" s="147"/>
      <c r="AS59" s="147"/>
      <c r="AT59" s="148"/>
      <c r="AU59" s="148"/>
      <c r="AV59" s="148"/>
      <c r="AW59" s="148"/>
      <c r="AX59" s="147"/>
      <c r="AY59" s="147"/>
      <c r="AZ59" s="148"/>
      <c r="BA59" s="148"/>
      <c r="BB59" s="148"/>
      <c r="BC59" s="148"/>
    </row>
    <row r="60" spans="1:55" ht="15">
      <c r="A60" s="128" t="s">
        <v>406</v>
      </c>
      <c r="B60" s="147">
        <v>115</v>
      </c>
      <c r="C60" s="147">
        <v>173</v>
      </c>
      <c r="D60" s="148">
        <v>196.74</v>
      </c>
      <c r="E60" s="148">
        <v>235.87</v>
      </c>
      <c r="F60" s="148">
        <v>273.06</v>
      </c>
      <c r="G60" s="148">
        <v>360.14</v>
      </c>
      <c r="H60" s="147">
        <v>1</v>
      </c>
      <c r="I60" s="147">
        <v>1</v>
      </c>
      <c r="J60" s="148">
        <v>0.6</v>
      </c>
      <c r="K60" s="148">
        <v>116</v>
      </c>
      <c r="L60" s="148">
        <v>0.6</v>
      </c>
      <c r="M60" s="148">
        <v>116.97</v>
      </c>
      <c r="N60" s="147">
        <v>1</v>
      </c>
      <c r="O60" s="147"/>
      <c r="P60" s="148">
        <v>155.01</v>
      </c>
      <c r="Q60" s="148"/>
      <c r="R60" s="148">
        <v>177.7</v>
      </c>
      <c r="S60" s="148"/>
      <c r="T60" s="147">
        <v>1</v>
      </c>
      <c r="U60" s="147"/>
      <c r="V60" s="148">
        <v>3.17</v>
      </c>
      <c r="W60" s="148"/>
      <c r="X60" s="148">
        <v>3.17</v>
      </c>
      <c r="Y60" s="148"/>
      <c r="Z60" s="147"/>
      <c r="AA60" s="147"/>
      <c r="AB60" s="148"/>
      <c r="AC60" s="148"/>
      <c r="AD60" s="148"/>
      <c r="AE60" s="148"/>
      <c r="AF60" s="147"/>
      <c r="AG60" s="147"/>
      <c r="AH60" s="148"/>
      <c r="AI60" s="148"/>
      <c r="AJ60" s="148"/>
      <c r="AK60" s="148"/>
      <c r="AL60" s="147"/>
      <c r="AM60" s="147"/>
      <c r="AN60" s="148"/>
      <c r="AO60" s="148"/>
      <c r="AP60" s="148"/>
      <c r="AQ60" s="148"/>
      <c r="AR60" s="147"/>
      <c r="AS60" s="147"/>
      <c r="AT60" s="148"/>
      <c r="AU60" s="148"/>
      <c r="AV60" s="148"/>
      <c r="AW60" s="148"/>
      <c r="AX60" s="147"/>
      <c r="AY60" s="147"/>
      <c r="AZ60" s="148"/>
      <c r="BA60" s="148"/>
      <c r="BB60" s="148"/>
      <c r="BC60" s="148"/>
    </row>
    <row r="61" spans="1:55" ht="15">
      <c r="A61" s="128" t="s">
        <v>407</v>
      </c>
      <c r="B61" s="147">
        <v>305</v>
      </c>
      <c r="C61" s="147">
        <v>465</v>
      </c>
      <c r="D61" s="148">
        <v>3029.76</v>
      </c>
      <c r="E61" s="148">
        <v>2610.92</v>
      </c>
      <c r="F61" s="148">
        <v>3533.83</v>
      </c>
      <c r="G61" s="148">
        <v>3165.21</v>
      </c>
      <c r="H61" s="147">
        <v>3</v>
      </c>
      <c r="I61" s="147">
        <v>2</v>
      </c>
      <c r="J61" s="148">
        <v>119.25</v>
      </c>
      <c r="K61" s="148">
        <v>107.55</v>
      </c>
      <c r="L61" s="148">
        <v>202.02</v>
      </c>
      <c r="M61" s="148">
        <v>151.09</v>
      </c>
      <c r="N61" s="147">
        <v>1</v>
      </c>
      <c r="O61" s="147">
        <v>1</v>
      </c>
      <c r="P61" s="148">
        <v>4.09</v>
      </c>
      <c r="Q61" s="148">
        <v>2.07</v>
      </c>
      <c r="R61" s="148">
        <v>5.57</v>
      </c>
      <c r="S61" s="148">
        <v>2.21</v>
      </c>
      <c r="T61" s="147">
        <v>1</v>
      </c>
      <c r="U61" s="147">
        <v>2</v>
      </c>
      <c r="V61" s="148">
        <v>25.07</v>
      </c>
      <c r="W61" s="148">
        <v>140</v>
      </c>
      <c r="X61" s="148">
        <v>45.12</v>
      </c>
      <c r="Y61" s="148">
        <v>161.9</v>
      </c>
      <c r="Z61" s="147">
        <v>1</v>
      </c>
      <c r="AA61" s="147">
        <v>1</v>
      </c>
      <c r="AB61" s="148">
        <v>29.89</v>
      </c>
      <c r="AC61" s="148">
        <v>15.7</v>
      </c>
      <c r="AD61" s="148">
        <v>30.75</v>
      </c>
      <c r="AE61" s="148">
        <v>16.34</v>
      </c>
      <c r="AF61" s="147"/>
      <c r="AG61" s="147"/>
      <c r="AH61" s="148"/>
      <c r="AI61" s="148"/>
      <c r="AJ61" s="148"/>
      <c r="AK61" s="148"/>
      <c r="AL61" s="147"/>
      <c r="AM61" s="147"/>
      <c r="AN61" s="148"/>
      <c r="AO61" s="148"/>
      <c r="AP61" s="148"/>
      <c r="AQ61" s="148"/>
      <c r="AR61" s="147">
        <v>5</v>
      </c>
      <c r="AS61" s="147"/>
      <c r="AT61" s="148">
        <v>270.23</v>
      </c>
      <c r="AU61" s="148"/>
      <c r="AV61" s="148">
        <v>475.42</v>
      </c>
      <c r="AW61" s="148"/>
      <c r="AX61" s="147"/>
      <c r="AY61" s="147">
        <v>7</v>
      </c>
      <c r="AZ61" s="148"/>
      <c r="BA61" s="148">
        <v>1020.16</v>
      </c>
      <c r="BB61" s="148"/>
      <c r="BC61" s="148">
        <v>4178.15</v>
      </c>
    </row>
    <row r="62" spans="1:55" ht="15">
      <c r="A62" s="128" t="s">
        <v>408</v>
      </c>
      <c r="B62" s="147">
        <v>447</v>
      </c>
      <c r="C62" s="147">
        <v>1028</v>
      </c>
      <c r="D62" s="148">
        <v>750.939999999999</v>
      </c>
      <c r="E62" s="148">
        <v>1440.47</v>
      </c>
      <c r="F62" s="148">
        <v>1159.39</v>
      </c>
      <c r="G62" s="148">
        <v>1953.53</v>
      </c>
      <c r="H62" s="147">
        <v>1</v>
      </c>
      <c r="I62" s="147">
        <v>14</v>
      </c>
      <c r="J62" s="148">
        <v>0.48</v>
      </c>
      <c r="K62" s="148">
        <v>61.76</v>
      </c>
      <c r="L62" s="148">
        <v>0.5</v>
      </c>
      <c r="M62" s="148">
        <v>79.44</v>
      </c>
      <c r="N62" s="147"/>
      <c r="O62" s="147"/>
      <c r="P62" s="148"/>
      <c r="Q62" s="148"/>
      <c r="R62" s="148"/>
      <c r="S62" s="148"/>
      <c r="T62" s="147">
        <v>1</v>
      </c>
      <c r="U62" s="147">
        <v>1</v>
      </c>
      <c r="V62" s="148">
        <v>0.62</v>
      </c>
      <c r="W62" s="148">
        <v>61.79</v>
      </c>
      <c r="X62" s="148">
        <v>0.62</v>
      </c>
      <c r="Y62" s="148">
        <v>342.97</v>
      </c>
      <c r="Z62" s="147"/>
      <c r="AA62" s="147">
        <v>1</v>
      </c>
      <c r="AB62" s="148"/>
      <c r="AC62" s="148">
        <v>3.89</v>
      </c>
      <c r="AD62" s="148"/>
      <c r="AE62" s="148">
        <v>4.15</v>
      </c>
      <c r="AF62" s="147"/>
      <c r="AG62" s="147"/>
      <c r="AH62" s="148"/>
      <c r="AI62" s="148"/>
      <c r="AJ62" s="148"/>
      <c r="AK62" s="148"/>
      <c r="AL62" s="147">
        <v>1</v>
      </c>
      <c r="AM62" s="147"/>
      <c r="AN62" s="148">
        <v>64</v>
      </c>
      <c r="AO62" s="148"/>
      <c r="AP62" s="148">
        <v>278</v>
      </c>
      <c r="AQ62" s="148"/>
      <c r="AR62" s="147"/>
      <c r="AS62" s="147"/>
      <c r="AT62" s="148"/>
      <c r="AU62" s="148"/>
      <c r="AV62" s="148"/>
      <c r="AW62" s="148"/>
      <c r="AX62" s="147"/>
      <c r="AY62" s="147"/>
      <c r="AZ62" s="148"/>
      <c r="BA62" s="148"/>
      <c r="BB62" s="148"/>
      <c r="BC62" s="148"/>
    </row>
    <row r="63" spans="1:55" ht="15">
      <c r="A63" s="128" t="s">
        <v>435</v>
      </c>
      <c r="B63" s="147">
        <v>430</v>
      </c>
      <c r="C63" s="147">
        <v>865</v>
      </c>
      <c r="D63" s="148">
        <v>644.960000000001</v>
      </c>
      <c r="E63" s="148">
        <v>1226.72</v>
      </c>
      <c r="F63" s="148">
        <v>779.63</v>
      </c>
      <c r="G63" s="148">
        <v>1454.34</v>
      </c>
      <c r="H63" s="147">
        <v>1</v>
      </c>
      <c r="I63" s="147">
        <v>1</v>
      </c>
      <c r="J63" s="148">
        <v>1.04</v>
      </c>
      <c r="K63" s="148">
        <v>1.66</v>
      </c>
      <c r="L63" s="148">
        <v>1.04</v>
      </c>
      <c r="M63" s="148">
        <v>2</v>
      </c>
      <c r="N63" s="147"/>
      <c r="O63" s="147"/>
      <c r="P63" s="148"/>
      <c r="Q63" s="148"/>
      <c r="R63" s="148"/>
      <c r="S63" s="148"/>
      <c r="T63" s="147">
        <v>1</v>
      </c>
      <c r="U63" s="147"/>
      <c r="V63" s="148">
        <v>3</v>
      </c>
      <c r="W63" s="148"/>
      <c r="X63" s="148">
        <v>3.2</v>
      </c>
      <c r="Y63" s="148"/>
      <c r="Z63" s="147"/>
      <c r="AA63" s="147"/>
      <c r="AB63" s="148"/>
      <c r="AC63" s="148"/>
      <c r="AD63" s="148"/>
      <c r="AE63" s="148"/>
      <c r="AF63" s="147"/>
      <c r="AG63" s="147"/>
      <c r="AH63" s="148"/>
      <c r="AI63" s="148"/>
      <c r="AJ63" s="148"/>
      <c r="AK63" s="148"/>
      <c r="AL63" s="147"/>
      <c r="AM63" s="147"/>
      <c r="AN63" s="148"/>
      <c r="AO63" s="148"/>
      <c r="AP63" s="148"/>
      <c r="AQ63" s="148"/>
      <c r="AR63" s="147"/>
      <c r="AS63" s="147"/>
      <c r="AT63" s="148"/>
      <c r="AU63" s="148"/>
      <c r="AV63" s="148"/>
      <c r="AW63" s="148"/>
      <c r="AX63" s="147"/>
      <c r="AY63" s="147"/>
      <c r="AZ63" s="148"/>
      <c r="BA63" s="148"/>
      <c r="BB63" s="148"/>
      <c r="BC63" s="148"/>
    </row>
    <row r="64" spans="1:55" ht="15">
      <c r="A64" s="128" t="s">
        <v>436</v>
      </c>
      <c r="B64" s="147">
        <v>147</v>
      </c>
      <c r="C64" s="147">
        <v>136</v>
      </c>
      <c r="D64" s="148">
        <v>1884.32</v>
      </c>
      <c r="E64" s="148">
        <v>1893.41</v>
      </c>
      <c r="F64" s="148">
        <v>2136.62</v>
      </c>
      <c r="G64" s="148">
        <v>2162.88</v>
      </c>
      <c r="H64" s="147"/>
      <c r="I64" s="147"/>
      <c r="J64" s="148"/>
      <c r="K64" s="148"/>
      <c r="L64" s="148"/>
      <c r="M64" s="148"/>
      <c r="N64" s="147"/>
      <c r="O64" s="147"/>
      <c r="P64" s="148"/>
      <c r="Q64" s="148"/>
      <c r="R64" s="148"/>
      <c r="S64" s="148"/>
      <c r="T64" s="147"/>
      <c r="U64" s="147"/>
      <c r="V64" s="148"/>
      <c r="W64" s="148"/>
      <c r="X64" s="148"/>
      <c r="Y64" s="148"/>
      <c r="Z64" s="147"/>
      <c r="AA64" s="147"/>
      <c r="AB64" s="148"/>
      <c r="AC64" s="148"/>
      <c r="AD64" s="148"/>
      <c r="AE64" s="148"/>
      <c r="AF64" s="147"/>
      <c r="AG64" s="147"/>
      <c r="AH64" s="148"/>
      <c r="AI64" s="148"/>
      <c r="AJ64" s="148"/>
      <c r="AK64" s="148"/>
      <c r="AL64" s="147"/>
      <c r="AM64" s="147"/>
      <c r="AN64" s="148"/>
      <c r="AO64" s="148"/>
      <c r="AP64" s="148"/>
      <c r="AQ64" s="148"/>
      <c r="AR64" s="147"/>
      <c r="AS64" s="147"/>
      <c r="AT64" s="148"/>
      <c r="AU64" s="148"/>
      <c r="AV64" s="148"/>
      <c r="AW64" s="148"/>
      <c r="AX64" s="147"/>
      <c r="AY64" s="147"/>
      <c r="AZ64" s="148"/>
      <c r="BA64" s="148"/>
      <c r="BB64" s="148"/>
      <c r="BC64" s="148"/>
    </row>
    <row r="65" spans="1:55" ht="15">
      <c r="A65" s="128" t="s">
        <v>437</v>
      </c>
      <c r="B65" s="147">
        <v>110</v>
      </c>
      <c r="C65" s="147">
        <v>1008</v>
      </c>
      <c r="D65" s="148">
        <v>159.97</v>
      </c>
      <c r="E65" s="148">
        <v>572.61</v>
      </c>
      <c r="F65" s="148">
        <v>194.19</v>
      </c>
      <c r="G65" s="148">
        <v>664.86</v>
      </c>
      <c r="H65" s="147">
        <v>37</v>
      </c>
      <c r="I65" s="147"/>
      <c r="J65" s="148">
        <v>126.24</v>
      </c>
      <c r="K65" s="148"/>
      <c r="L65" s="148">
        <v>143.11</v>
      </c>
      <c r="M65" s="148"/>
      <c r="N65" s="147"/>
      <c r="O65" s="147"/>
      <c r="P65" s="148"/>
      <c r="Q65" s="148"/>
      <c r="R65" s="148"/>
      <c r="S65" s="148"/>
      <c r="T65" s="147">
        <v>2</v>
      </c>
      <c r="U65" s="147">
        <v>1</v>
      </c>
      <c r="V65" s="148">
        <v>36.25</v>
      </c>
      <c r="W65" s="148">
        <v>29</v>
      </c>
      <c r="X65" s="148">
        <v>40.98</v>
      </c>
      <c r="Y65" s="148">
        <v>31</v>
      </c>
      <c r="Z65" s="147"/>
      <c r="AA65" s="147"/>
      <c r="AB65" s="148"/>
      <c r="AC65" s="148"/>
      <c r="AD65" s="148"/>
      <c r="AE65" s="148"/>
      <c r="AF65" s="147"/>
      <c r="AG65" s="147"/>
      <c r="AH65" s="148"/>
      <c r="AI65" s="148"/>
      <c r="AJ65" s="148"/>
      <c r="AK65" s="148"/>
      <c r="AL65" s="147"/>
      <c r="AM65" s="147"/>
      <c r="AN65" s="148"/>
      <c r="AO65" s="148"/>
      <c r="AP65" s="148"/>
      <c r="AQ65" s="148"/>
      <c r="AR65" s="147"/>
      <c r="AS65" s="147"/>
      <c r="AT65" s="148"/>
      <c r="AU65" s="148"/>
      <c r="AV65" s="148"/>
      <c r="AW65" s="148"/>
      <c r="AX65" s="147"/>
      <c r="AY65" s="147">
        <v>1</v>
      </c>
      <c r="AZ65" s="148"/>
      <c r="BA65" s="148">
        <v>1.07</v>
      </c>
      <c r="BB65" s="148"/>
      <c r="BC65" s="148">
        <v>4.65</v>
      </c>
    </row>
    <row r="66" spans="1:55" ht="15">
      <c r="A66" s="128" t="s">
        <v>167</v>
      </c>
      <c r="B66" s="147">
        <v>146</v>
      </c>
      <c r="C66" s="147">
        <v>404</v>
      </c>
      <c r="D66" s="148">
        <v>328.44</v>
      </c>
      <c r="E66" s="148">
        <v>312.17</v>
      </c>
      <c r="F66" s="148">
        <v>416.72</v>
      </c>
      <c r="G66" s="148">
        <v>517.530000000001</v>
      </c>
      <c r="H66" s="147">
        <v>8</v>
      </c>
      <c r="I66" s="147">
        <v>7</v>
      </c>
      <c r="J66" s="148">
        <v>143.73</v>
      </c>
      <c r="K66" s="148">
        <v>1.58</v>
      </c>
      <c r="L66" s="148">
        <v>193.23</v>
      </c>
      <c r="M66" s="148">
        <v>2.14</v>
      </c>
      <c r="N66" s="147"/>
      <c r="O66" s="147"/>
      <c r="P66" s="148"/>
      <c r="Q66" s="148"/>
      <c r="R66" s="148"/>
      <c r="S66" s="148"/>
      <c r="T66" s="147">
        <v>1</v>
      </c>
      <c r="U66" s="147"/>
      <c r="V66" s="148">
        <v>2.88</v>
      </c>
      <c r="W66" s="148"/>
      <c r="X66" s="148">
        <v>2.9</v>
      </c>
      <c r="Y66" s="148"/>
      <c r="Z66" s="147"/>
      <c r="AA66" s="147"/>
      <c r="AB66" s="148"/>
      <c r="AC66" s="148"/>
      <c r="AD66" s="148"/>
      <c r="AE66" s="148"/>
      <c r="AF66" s="147"/>
      <c r="AG66" s="147"/>
      <c r="AH66" s="148"/>
      <c r="AI66" s="148"/>
      <c r="AJ66" s="148"/>
      <c r="AK66" s="148"/>
      <c r="AL66" s="147"/>
      <c r="AM66" s="147"/>
      <c r="AN66" s="148"/>
      <c r="AO66" s="148"/>
      <c r="AP66" s="148"/>
      <c r="AQ66" s="148"/>
      <c r="AR66" s="147"/>
      <c r="AS66" s="147"/>
      <c r="AT66" s="148"/>
      <c r="AU66" s="148"/>
      <c r="AV66" s="148"/>
      <c r="AW66" s="148"/>
      <c r="AX66" s="147"/>
      <c r="AY66" s="147">
        <v>1</v>
      </c>
      <c r="AZ66" s="148"/>
      <c r="BA66" s="148">
        <v>21.51</v>
      </c>
      <c r="BB66" s="148"/>
      <c r="BC66" s="148">
        <v>26.77</v>
      </c>
    </row>
    <row r="67" spans="1:55" ht="15">
      <c r="A67" s="128" t="s">
        <v>168</v>
      </c>
      <c r="B67" s="147">
        <v>196</v>
      </c>
      <c r="C67" s="147">
        <v>293</v>
      </c>
      <c r="D67" s="148">
        <v>1707.17</v>
      </c>
      <c r="E67" s="148">
        <v>1908.59</v>
      </c>
      <c r="F67" s="148">
        <v>1909.45</v>
      </c>
      <c r="G67" s="148">
        <v>2124.77</v>
      </c>
      <c r="H67" s="147"/>
      <c r="I67" s="147"/>
      <c r="J67" s="148"/>
      <c r="K67" s="148"/>
      <c r="L67" s="148"/>
      <c r="M67" s="148"/>
      <c r="N67" s="147"/>
      <c r="O67" s="147"/>
      <c r="P67" s="148"/>
      <c r="Q67" s="148"/>
      <c r="R67" s="148"/>
      <c r="S67" s="148"/>
      <c r="T67" s="147"/>
      <c r="U67" s="147">
        <v>3</v>
      </c>
      <c r="V67" s="148"/>
      <c r="W67" s="148">
        <v>3.07</v>
      </c>
      <c r="X67" s="148"/>
      <c r="Y67" s="148">
        <v>4.08</v>
      </c>
      <c r="Z67" s="147"/>
      <c r="AA67" s="147"/>
      <c r="AB67" s="148"/>
      <c r="AC67" s="148"/>
      <c r="AD67" s="148"/>
      <c r="AE67" s="148"/>
      <c r="AF67" s="147"/>
      <c r="AG67" s="147"/>
      <c r="AH67" s="148"/>
      <c r="AI67" s="148"/>
      <c r="AJ67" s="148"/>
      <c r="AK67" s="148"/>
      <c r="AL67" s="147"/>
      <c r="AM67" s="147"/>
      <c r="AN67" s="148"/>
      <c r="AO67" s="148"/>
      <c r="AP67" s="148"/>
      <c r="AQ67" s="148"/>
      <c r="AR67" s="147"/>
      <c r="AS67" s="147"/>
      <c r="AT67" s="148"/>
      <c r="AU67" s="148"/>
      <c r="AV67" s="148"/>
      <c r="AW67" s="148"/>
      <c r="AX67" s="147"/>
      <c r="AY67" s="147"/>
      <c r="AZ67" s="148"/>
      <c r="BA67" s="148"/>
      <c r="BB67" s="148"/>
      <c r="BC67" s="148"/>
    </row>
    <row r="68" spans="1:55" ht="15">
      <c r="A68" s="128" t="s">
        <v>169</v>
      </c>
      <c r="B68" s="147">
        <v>188</v>
      </c>
      <c r="C68" s="147">
        <v>290</v>
      </c>
      <c r="D68" s="148">
        <v>469.68</v>
      </c>
      <c r="E68" s="148">
        <v>564.26</v>
      </c>
      <c r="F68" s="148">
        <v>533.69</v>
      </c>
      <c r="G68" s="148">
        <v>885.399999999999</v>
      </c>
      <c r="H68" s="147"/>
      <c r="I68" s="147"/>
      <c r="J68" s="148"/>
      <c r="K68" s="148"/>
      <c r="L68" s="148"/>
      <c r="M68" s="148"/>
      <c r="N68" s="147"/>
      <c r="O68" s="147"/>
      <c r="P68" s="148"/>
      <c r="Q68" s="148"/>
      <c r="R68" s="148"/>
      <c r="S68" s="148"/>
      <c r="T68" s="147">
        <v>1</v>
      </c>
      <c r="U68" s="147"/>
      <c r="V68" s="148">
        <v>1.2</v>
      </c>
      <c r="W68" s="148"/>
      <c r="X68" s="148">
        <v>1.2</v>
      </c>
      <c r="Y68" s="148"/>
      <c r="Z68" s="147"/>
      <c r="AA68" s="147"/>
      <c r="AB68" s="148"/>
      <c r="AC68" s="148"/>
      <c r="AD68" s="148"/>
      <c r="AE68" s="148"/>
      <c r="AF68" s="147"/>
      <c r="AG68" s="147"/>
      <c r="AH68" s="148"/>
      <c r="AI68" s="148"/>
      <c r="AJ68" s="148"/>
      <c r="AK68" s="148"/>
      <c r="AL68" s="147"/>
      <c r="AM68" s="147"/>
      <c r="AN68" s="148"/>
      <c r="AO68" s="148"/>
      <c r="AP68" s="148"/>
      <c r="AQ68" s="148"/>
      <c r="AR68" s="147"/>
      <c r="AS68" s="147"/>
      <c r="AT68" s="148"/>
      <c r="AU68" s="148"/>
      <c r="AV68" s="148"/>
      <c r="AW68" s="148"/>
      <c r="AX68" s="147"/>
      <c r="AY68" s="147"/>
      <c r="AZ68" s="148"/>
      <c r="BA68" s="148"/>
      <c r="BB68" s="148"/>
      <c r="BC68" s="148"/>
    </row>
    <row r="69" spans="1:55" ht="15">
      <c r="A69" s="128" t="s">
        <v>206</v>
      </c>
      <c r="B69" s="147">
        <v>91</v>
      </c>
      <c r="C69" s="147">
        <v>331</v>
      </c>
      <c r="D69" s="148">
        <v>169.33</v>
      </c>
      <c r="E69" s="148">
        <v>279.42</v>
      </c>
      <c r="F69" s="148">
        <v>198.9</v>
      </c>
      <c r="G69" s="148">
        <v>431.93</v>
      </c>
      <c r="H69" s="147"/>
      <c r="I69" s="147"/>
      <c r="J69" s="148"/>
      <c r="K69" s="148"/>
      <c r="L69" s="148"/>
      <c r="M69" s="148"/>
      <c r="N69" s="147">
        <v>1</v>
      </c>
      <c r="O69" s="147">
        <v>1</v>
      </c>
      <c r="P69" s="148">
        <v>4.7</v>
      </c>
      <c r="Q69" s="148">
        <v>0.18</v>
      </c>
      <c r="R69" s="148">
        <v>5.2</v>
      </c>
      <c r="S69" s="148">
        <v>0.18</v>
      </c>
      <c r="T69" s="147"/>
      <c r="U69" s="147">
        <v>1</v>
      </c>
      <c r="V69" s="148"/>
      <c r="W69" s="148">
        <v>7.18</v>
      </c>
      <c r="X69" s="148"/>
      <c r="Y69" s="148">
        <v>7.28</v>
      </c>
      <c r="Z69" s="147"/>
      <c r="AA69" s="147"/>
      <c r="AB69" s="148"/>
      <c r="AC69" s="148"/>
      <c r="AD69" s="148"/>
      <c r="AE69" s="148"/>
      <c r="AF69" s="147"/>
      <c r="AG69" s="147"/>
      <c r="AH69" s="148"/>
      <c r="AI69" s="148"/>
      <c r="AJ69" s="148"/>
      <c r="AK69" s="148"/>
      <c r="AL69" s="147"/>
      <c r="AM69" s="147"/>
      <c r="AN69" s="148"/>
      <c r="AO69" s="148"/>
      <c r="AP69" s="148"/>
      <c r="AQ69" s="148"/>
      <c r="AR69" s="147"/>
      <c r="AS69" s="147"/>
      <c r="AT69" s="148"/>
      <c r="AU69" s="148"/>
      <c r="AV69" s="148"/>
      <c r="AW69" s="148"/>
      <c r="AX69" s="147"/>
      <c r="AY69" s="147">
        <v>1</v>
      </c>
      <c r="AZ69" s="148"/>
      <c r="BA69" s="148">
        <v>2</v>
      </c>
      <c r="BB69" s="148"/>
      <c r="BC69" s="148">
        <v>454.22</v>
      </c>
    </row>
    <row r="70" spans="1:55" ht="15">
      <c r="A70" s="128" t="s">
        <v>426</v>
      </c>
      <c r="B70" s="147">
        <v>310</v>
      </c>
      <c r="C70" s="147">
        <v>881</v>
      </c>
      <c r="D70" s="148">
        <v>1872.45</v>
      </c>
      <c r="E70" s="148">
        <v>2072.25</v>
      </c>
      <c r="F70" s="148">
        <v>2169.92</v>
      </c>
      <c r="G70" s="148">
        <v>2635.23</v>
      </c>
      <c r="H70" s="147">
        <v>2</v>
      </c>
      <c r="I70" s="147"/>
      <c r="J70" s="148">
        <v>28.2</v>
      </c>
      <c r="K70" s="148"/>
      <c r="L70" s="148">
        <v>32</v>
      </c>
      <c r="M70" s="148"/>
      <c r="N70" s="147">
        <v>1</v>
      </c>
      <c r="O70" s="147"/>
      <c r="P70" s="148">
        <v>43.97</v>
      </c>
      <c r="Q70" s="148"/>
      <c r="R70" s="148">
        <v>62.17</v>
      </c>
      <c r="S70" s="148"/>
      <c r="T70" s="147"/>
      <c r="U70" s="147"/>
      <c r="V70" s="148"/>
      <c r="W70" s="148"/>
      <c r="X70" s="148"/>
      <c r="Y70" s="148"/>
      <c r="Z70" s="147"/>
      <c r="AA70" s="147"/>
      <c r="AB70" s="148"/>
      <c r="AC70" s="148"/>
      <c r="AD70" s="148"/>
      <c r="AE70" s="148"/>
      <c r="AF70" s="147"/>
      <c r="AG70" s="147"/>
      <c r="AH70" s="148"/>
      <c r="AI70" s="148"/>
      <c r="AJ70" s="148"/>
      <c r="AK70" s="148"/>
      <c r="AL70" s="147"/>
      <c r="AM70" s="147"/>
      <c r="AN70" s="148"/>
      <c r="AO70" s="148"/>
      <c r="AP70" s="148"/>
      <c r="AQ70" s="148"/>
      <c r="AR70" s="147"/>
      <c r="AS70" s="147"/>
      <c r="AT70" s="148"/>
      <c r="AU70" s="148"/>
      <c r="AV70" s="148"/>
      <c r="AW70" s="148"/>
      <c r="AX70" s="147"/>
      <c r="AY70" s="147"/>
      <c r="AZ70" s="148"/>
      <c r="BA70" s="148"/>
      <c r="BB70" s="148"/>
      <c r="BC70" s="148"/>
    </row>
    <row r="71" spans="1:55" ht="15">
      <c r="A71" s="128" t="s">
        <v>99</v>
      </c>
      <c r="B71" s="147">
        <v>33</v>
      </c>
      <c r="C71" s="147">
        <v>131</v>
      </c>
      <c r="D71" s="148">
        <v>91.02</v>
      </c>
      <c r="E71" s="148">
        <v>113.69</v>
      </c>
      <c r="F71" s="148">
        <v>96.48</v>
      </c>
      <c r="G71" s="148">
        <v>174.21</v>
      </c>
      <c r="H71" s="147"/>
      <c r="I71" s="147"/>
      <c r="J71" s="148"/>
      <c r="K71" s="148"/>
      <c r="L71" s="148"/>
      <c r="M71" s="148"/>
      <c r="N71" s="147"/>
      <c r="O71" s="147"/>
      <c r="P71" s="148"/>
      <c r="Q71" s="148"/>
      <c r="R71" s="148"/>
      <c r="S71" s="148"/>
      <c r="T71" s="147"/>
      <c r="U71" s="147"/>
      <c r="V71" s="148"/>
      <c r="W71" s="148"/>
      <c r="X71" s="148"/>
      <c r="Y71" s="148"/>
      <c r="Z71" s="147"/>
      <c r="AA71" s="147"/>
      <c r="AB71" s="148"/>
      <c r="AC71" s="148"/>
      <c r="AD71" s="148"/>
      <c r="AE71" s="148"/>
      <c r="AF71" s="147"/>
      <c r="AG71" s="147"/>
      <c r="AH71" s="148"/>
      <c r="AI71" s="148"/>
      <c r="AJ71" s="148"/>
      <c r="AK71" s="148"/>
      <c r="AL71" s="147"/>
      <c r="AM71" s="147"/>
      <c r="AN71" s="148"/>
      <c r="AO71" s="148"/>
      <c r="AP71" s="148"/>
      <c r="AQ71" s="148"/>
      <c r="AR71" s="147"/>
      <c r="AS71" s="147"/>
      <c r="AT71" s="148"/>
      <c r="AU71" s="148"/>
      <c r="AV71" s="148"/>
      <c r="AW71" s="148"/>
      <c r="AX71" s="147"/>
      <c r="AY71" s="147"/>
      <c r="AZ71" s="148"/>
      <c r="BA71" s="148"/>
      <c r="BB71" s="148"/>
      <c r="BC71" s="148"/>
    </row>
    <row r="72" spans="1:55" ht="15">
      <c r="A72" s="128" t="s">
        <v>100</v>
      </c>
      <c r="B72" s="147">
        <v>127</v>
      </c>
      <c r="C72" s="147">
        <v>222</v>
      </c>
      <c r="D72" s="148">
        <v>191.48</v>
      </c>
      <c r="E72" s="148">
        <v>238.36</v>
      </c>
      <c r="F72" s="148">
        <v>198.14</v>
      </c>
      <c r="G72" s="148">
        <v>250.87</v>
      </c>
      <c r="H72" s="147"/>
      <c r="I72" s="147"/>
      <c r="J72" s="148"/>
      <c r="K72" s="148"/>
      <c r="L72" s="148"/>
      <c r="M72" s="148"/>
      <c r="N72" s="147"/>
      <c r="O72" s="147"/>
      <c r="P72" s="148"/>
      <c r="Q72" s="148"/>
      <c r="R72" s="148"/>
      <c r="S72" s="148"/>
      <c r="T72" s="147"/>
      <c r="U72" s="147"/>
      <c r="V72" s="148"/>
      <c r="W72" s="148"/>
      <c r="X72" s="148"/>
      <c r="Y72" s="148"/>
      <c r="Z72" s="147"/>
      <c r="AA72" s="147"/>
      <c r="AB72" s="148"/>
      <c r="AC72" s="148"/>
      <c r="AD72" s="148"/>
      <c r="AE72" s="148"/>
      <c r="AF72" s="147"/>
      <c r="AG72" s="147"/>
      <c r="AH72" s="148"/>
      <c r="AI72" s="148"/>
      <c r="AJ72" s="148"/>
      <c r="AK72" s="148"/>
      <c r="AL72" s="147"/>
      <c r="AM72" s="147"/>
      <c r="AN72" s="148"/>
      <c r="AO72" s="148"/>
      <c r="AP72" s="148"/>
      <c r="AQ72" s="148"/>
      <c r="AR72" s="147"/>
      <c r="AS72" s="147"/>
      <c r="AT72" s="148"/>
      <c r="AU72" s="148"/>
      <c r="AV72" s="148"/>
      <c r="AW72" s="148"/>
      <c r="AX72" s="147"/>
      <c r="AY72" s="147"/>
      <c r="AZ72" s="148"/>
      <c r="BA72" s="148"/>
      <c r="BB72" s="148"/>
      <c r="BC72" s="148"/>
    </row>
    <row r="73" spans="1:55" ht="15">
      <c r="A73" s="128" t="s">
        <v>101</v>
      </c>
      <c r="B73" s="147">
        <v>54</v>
      </c>
      <c r="C73" s="147">
        <v>80</v>
      </c>
      <c r="D73" s="148">
        <v>82.75</v>
      </c>
      <c r="E73" s="148">
        <v>104.32</v>
      </c>
      <c r="F73" s="148">
        <v>96.95</v>
      </c>
      <c r="G73" s="148">
        <v>121.93</v>
      </c>
      <c r="H73" s="147"/>
      <c r="I73" s="147"/>
      <c r="J73" s="148"/>
      <c r="K73" s="148"/>
      <c r="L73" s="148"/>
      <c r="M73" s="148"/>
      <c r="N73" s="147"/>
      <c r="O73" s="147"/>
      <c r="P73" s="148"/>
      <c r="Q73" s="148"/>
      <c r="R73" s="148"/>
      <c r="S73" s="148"/>
      <c r="T73" s="147"/>
      <c r="U73" s="147"/>
      <c r="V73" s="148"/>
      <c r="W73" s="148"/>
      <c r="X73" s="148"/>
      <c r="Y73" s="148"/>
      <c r="Z73" s="147"/>
      <c r="AA73" s="147"/>
      <c r="AB73" s="148"/>
      <c r="AC73" s="148"/>
      <c r="AD73" s="148"/>
      <c r="AE73" s="148"/>
      <c r="AF73" s="147"/>
      <c r="AG73" s="147"/>
      <c r="AH73" s="148"/>
      <c r="AI73" s="148"/>
      <c r="AJ73" s="148"/>
      <c r="AK73" s="148"/>
      <c r="AL73" s="147"/>
      <c r="AM73" s="147"/>
      <c r="AN73" s="148"/>
      <c r="AO73" s="148"/>
      <c r="AP73" s="148"/>
      <c r="AQ73" s="148"/>
      <c r="AR73" s="147"/>
      <c r="AS73" s="147"/>
      <c r="AT73" s="148"/>
      <c r="AU73" s="148"/>
      <c r="AV73" s="148"/>
      <c r="AW73" s="148"/>
      <c r="AX73" s="147"/>
      <c r="AY73" s="147"/>
      <c r="AZ73" s="148"/>
      <c r="BA73" s="148"/>
      <c r="BB73" s="148"/>
      <c r="BC73" s="148"/>
    </row>
    <row r="74" spans="1:55" ht="15">
      <c r="A74" s="128" t="s">
        <v>102</v>
      </c>
      <c r="B74" s="147">
        <v>321</v>
      </c>
      <c r="C74" s="147">
        <v>549</v>
      </c>
      <c r="D74" s="148">
        <v>583.1</v>
      </c>
      <c r="E74" s="148">
        <v>1052.36</v>
      </c>
      <c r="F74" s="148">
        <v>710.95</v>
      </c>
      <c r="G74" s="148">
        <v>1284.52</v>
      </c>
      <c r="H74" s="147"/>
      <c r="I74" s="147"/>
      <c r="J74" s="148"/>
      <c r="K74" s="148"/>
      <c r="L74" s="148"/>
      <c r="M74" s="148"/>
      <c r="N74" s="147">
        <v>2</v>
      </c>
      <c r="O74" s="147">
        <v>2</v>
      </c>
      <c r="P74" s="148">
        <v>24.53</v>
      </c>
      <c r="Q74" s="148">
        <v>6.22</v>
      </c>
      <c r="R74" s="148">
        <v>38.95</v>
      </c>
      <c r="S74" s="148">
        <v>6.5</v>
      </c>
      <c r="T74" s="147">
        <v>2</v>
      </c>
      <c r="U74" s="147"/>
      <c r="V74" s="148">
        <v>8.5</v>
      </c>
      <c r="W74" s="148"/>
      <c r="X74" s="148">
        <v>9.3</v>
      </c>
      <c r="Y74" s="148"/>
      <c r="Z74" s="147"/>
      <c r="AA74" s="147"/>
      <c r="AB74" s="148"/>
      <c r="AC74" s="148"/>
      <c r="AD74" s="148"/>
      <c r="AE74" s="148"/>
      <c r="AF74" s="147"/>
      <c r="AG74" s="147"/>
      <c r="AH74" s="148"/>
      <c r="AI74" s="148"/>
      <c r="AJ74" s="148"/>
      <c r="AK74" s="148"/>
      <c r="AL74" s="147"/>
      <c r="AM74" s="147"/>
      <c r="AN74" s="148"/>
      <c r="AO74" s="148"/>
      <c r="AP74" s="148"/>
      <c r="AQ74" s="148"/>
      <c r="AR74" s="147"/>
      <c r="AS74" s="147"/>
      <c r="AT74" s="148"/>
      <c r="AU74" s="148"/>
      <c r="AV74" s="148"/>
      <c r="AW74" s="148"/>
      <c r="AX74" s="147"/>
      <c r="AY74" s="147"/>
      <c r="AZ74" s="148"/>
      <c r="BA74" s="148"/>
      <c r="BB74" s="148"/>
      <c r="BC74" s="148"/>
    </row>
    <row r="75" spans="1:55" ht="15">
      <c r="A75" s="128" t="s">
        <v>103</v>
      </c>
      <c r="B75" s="147">
        <v>30</v>
      </c>
      <c r="C75" s="147">
        <v>80</v>
      </c>
      <c r="D75" s="148">
        <v>31.12</v>
      </c>
      <c r="E75" s="148">
        <v>45.99</v>
      </c>
      <c r="F75" s="148">
        <v>38.41</v>
      </c>
      <c r="G75" s="148">
        <v>106.46</v>
      </c>
      <c r="H75" s="147"/>
      <c r="I75" s="147"/>
      <c r="J75" s="148"/>
      <c r="K75" s="148"/>
      <c r="L75" s="148"/>
      <c r="M75" s="148"/>
      <c r="N75" s="147">
        <v>1</v>
      </c>
      <c r="O75" s="147"/>
      <c r="P75" s="148">
        <v>1.92</v>
      </c>
      <c r="Q75" s="148"/>
      <c r="R75" s="148">
        <v>1.92</v>
      </c>
      <c r="S75" s="148"/>
      <c r="T75" s="147"/>
      <c r="U75" s="147"/>
      <c r="V75" s="148"/>
      <c r="W75" s="148"/>
      <c r="X75" s="148"/>
      <c r="Y75" s="148"/>
      <c r="Z75" s="147"/>
      <c r="AA75" s="147"/>
      <c r="AB75" s="148"/>
      <c r="AC75" s="148"/>
      <c r="AD75" s="148"/>
      <c r="AE75" s="148"/>
      <c r="AF75" s="147"/>
      <c r="AG75" s="147"/>
      <c r="AH75" s="148"/>
      <c r="AI75" s="148"/>
      <c r="AJ75" s="148"/>
      <c r="AK75" s="148"/>
      <c r="AL75" s="147"/>
      <c r="AM75" s="147"/>
      <c r="AN75" s="148"/>
      <c r="AO75" s="148"/>
      <c r="AP75" s="148"/>
      <c r="AQ75" s="148"/>
      <c r="AR75" s="147"/>
      <c r="AS75" s="147"/>
      <c r="AT75" s="148"/>
      <c r="AU75" s="148"/>
      <c r="AV75" s="148"/>
      <c r="AW75" s="148"/>
      <c r="AX75" s="147"/>
      <c r="AY75" s="147">
        <v>1</v>
      </c>
      <c r="AZ75" s="148"/>
      <c r="BA75" s="148">
        <v>0.78</v>
      </c>
      <c r="BB75" s="148"/>
      <c r="BC75" s="148">
        <v>9.21</v>
      </c>
    </row>
    <row r="76" spans="1:55" ht="15">
      <c r="A76" s="128" t="s">
        <v>104</v>
      </c>
      <c r="B76" s="147">
        <v>149</v>
      </c>
      <c r="C76" s="147">
        <v>181</v>
      </c>
      <c r="D76" s="148">
        <v>447.31</v>
      </c>
      <c r="E76" s="148">
        <v>572.06</v>
      </c>
      <c r="F76" s="148">
        <v>479.42</v>
      </c>
      <c r="G76" s="148">
        <v>624.91</v>
      </c>
      <c r="H76" s="147"/>
      <c r="I76" s="147"/>
      <c r="J76" s="148"/>
      <c r="K76" s="148"/>
      <c r="L76" s="148"/>
      <c r="M76" s="148"/>
      <c r="N76" s="147">
        <v>1</v>
      </c>
      <c r="O76" s="147"/>
      <c r="P76" s="148">
        <v>3.29</v>
      </c>
      <c r="Q76" s="148"/>
      <c r="R76" s="148">
        <v>3.59</v>
      </c>
      <c r="S76" s="148"/>
      <c r="T76" s="147">
        <v>1</v>
      </c>
      <c r="U76" s="147"/>
      <c r="V76" s="148">
        <v>20</v>
      </c>
      <c r="W76" s="148"/>
      <c r="X76" s="148">
        <v>20</v>
      </c>
      <c r="Y76" s="148"/>
      <c r="Z76" s="147"/>
      <c r="AA76" s="147"/>
      <c r="AB76" s="148"/>
      <c r="AC76" s="148"/>
      <c r="AD76" s="148"/>
      <c r="AE76" s="148"/>
      <c r="AF76" s="147"/>
      <c r="AG76" s="147"/>
      <c r="AH76" s="148"/>
      <c r="AI76" s="148"/>
      <c r="AJ76" s="148"/>
      <c r="AK76" s="148"/>
      <c r="AL76" s="147"/>
      <c r="AM76" s="147"/>
      <c r="AN76" s="148"/>
      <c r="AO76" s="148"/>
      <c r="AP76" s="148"/>
      <c r="AQ76" s="148"/>
      <c r="AR76" s="147">
        <v>1</v>
      </c>
      <c r="AS76" s="147"/>
      <c r="AT76" s="148">
        <v>0.79</v>
      </c>
      <c r="AU76" s="148"/>
      <c r="AV76" s="148">
        <v>1.26</v>
      </c>
      <c r="AW76" s="148"/>
      <c r="AX76" s="147"/>
      <c r="AY76" s="147">
        <v>2</v>
      </c>
      <c r="AZ76" s="148"/>
      <c r="BA76" s="148">
        <v>2.23</v>
      </c>
      <c r="BB76" s="148"/>
      <c r="BC76" s="148">
        <v>2.65</v>
      </c>
    </row>
    <row r="77" spans="1:55" ht="15">
      <c r="A77" s="128" t="s">
        <v>105</v>
      </c>
      <c r="B77" s="147">
        <v>109</v>
      </c>
      <c r="C77" s="147">
        <v>111</v>
      </c>
      <c r="D77" s="148">
        <v>164.01</v>
      </c>
      <c r="E77" s="148">
        <v>102.68</v>
      </c>
      <c r="F77" s="148">
        <v>295.27</v>
      </c>
      <c r="G77" s="148">
        <v>180.89</v>
      </c>
      <c r="H77" s="147">
        <v>1</v>
      </c>
      <c r="I77" s="147">
        <v>1</v>
      </c>
      <c r="J77" s="148">
        <v>1.01</v>
      </c>
      <c r="K77" s="148">
        <v>0.51</v>
      </c>
      <c r="L77" s="148">
        <v>1.27</v>
      </c>
      <c r="M77" s="148">
        <v>0.89</v>
      </c>
      <c r="N77" s="147"/>
      <c r="O77" s="147"/>
      <c r="P77" s="148"/>
      <c r="Q77" s="148"/>
      <c r="R77" s="148"/>
      <c r="S77" s="148"/>
      <c r="T77" s="147"/>
      <c r="U77" s="147"/>
      <c r="V77" s="148"/>
      <c r="W77" s="148"/>
      <c r="X77" s="148"/>
      <c r="Y77" s="148"/>
      <c r="Z77" s="147"/>
      <c r="AA77" s="147"/>
      <c r="AB77" s="148"/>
      <c r="AC77" s="148"/>
      <c r="AD77" s="148"/>
      <c r="AE77" s="148"/>
      <c r="AF77" s="147">
        <v>1</v>
      </c>
      <c r="AG77" s="147"/>
      <c r="AH77" s="148">
        <v>0.9</v>
      </c>
      <c r="AI77" s="148"/>
      <c r="AJ77" s="148">
        <v>251.54</v>
      </c>
      <c r="AK77" s="148"/>
      <c r="AL77" s="147"/>
      <c r="AM77" s="147"/>
      <c r="AN77" s="148"/>
      <c r="AO77" s="148"/>
      <c r="AP77" s="148"/>
      <c r="AQ77" s="148"/>
      <c r="AR77" s="147"/>
      <c r="AS77" s="147"/>
      <c r="AT77" s="148"/>
      <c r="AU77" s="148"/>
      <c r="AV77" s="148"/>
      <c r="AW77" s="148"/>
      <c r="AX77" s="147"/>
      <c r="AY77" s="147"/>
      <c r="AZ77" s="148"/>
      <c r="BA77" s="148"/>
      <c r="BB77" s="148"/>
      <c r="BC77" s="148"/>
    </row>
    <row r="78" spans="1:55" ht="15">
      <c r="A78" s="128" t="s">
        <v>106</v>
      </c>
      <c r="B78" s="147">
        <v>94</v>
      </c>
      <c r="C78" s="147">
        <v>277</v>
      </c>
      <c r="D78" s="148">
        <v>198.79</v>
      </c>
      <c r="E78" s="148">
        <v>280.28</v>
      </c>
      <c r="F78" s="148">
        <v>231.51</v>
      </c>
      <c r="G78" s="148">
        <v>372.2</v>
      </c>
      <c r="H78" s="147"/>
      <c r="I78" s="147">
        <v>1</v>
      </c>
      <c r="J78" s="148"/>
      <c r="K78" s="148">
        <v>7.73</v>
      </c>
      <c r="L78" s="148"/>
      <c r="M78" s="148">
        <v>8.88</v>
      </c>
      <c r="N78" s="147">
        <v>2</v>
      </c>
      <c r="O78" s="147">
        <v>1</v>
      </c>
      <c r="P78" s="148">
        <v>13.23</v>
      </c>
      <c r="Q78" s="148">
        <v>0</v>
      </c>
      <c r="R78" s="148">
        <v>14.07</v>
      </c>
      <c r="S78" s="148">
        <v>0</v>
      </c>
      <c r="T78" s="147"/>
      <c r="U78" s="147"/>
      <c r="V78" s="148"/>
      <c r="W78" s="148"/>
      <c r="X78" s="148"/>
      <c r="Y78" s="148"/>
      <c r="Z78" s="147"/>
      <c r="AA78" s="147"/>
      <c r="AB78" s="148"/>
      <c r="AC78" s="148"/>
      <c r="AD78" s="148"/>
      <c r="AE78" s="148"/>
      <c r="AF78" s="147"/>
      <c r="AG78" s="147"/>
      <c r="AH78" s="148"/>
      <c r="AI78" s="148"/>
      <c r="AJ78" s="148"/>
      <c r="AK78" s="148"/>
      <c r="AL78" s="147"/>
      <c r="AM78" s="147"/>
      <c r="AN78" s="148"/>
      <c r="AO78" s="148"/>
      <c r="AP78" s="148"/>
      <c r="AQ78" s="148"/>
      <c r="AR78" s="147"/>
      <c r="AS78" s="147"/>
      <c r="AT78" s="148"/>
      <c r="AU78" s="148"/>
      <c r="AV78" s="148"/>
      <c r="AW78" s="148"/>
      <c r="AX78" s="147"/>
      <c r="AY78" s="147"/>
      <c r="AZ78" s="148"/>
      <c r="BA78" s="148"/>
      <c r="BB78" s="148"/>
      <c r="BC78" s="148"/>
    </row>
    <row r="79" spans="1:55" ht="15">
      <c r="A79" s="128" t="s">
        <v>107</v>
      </c>
      <c r="B79" s="147">
        <v>90</v>
      </c>
      <c r="C79" s="147">
        <v>282</v>
      </c>
      <c r="D79" s="148">
        <v>151.74</v>
      </c>
      <c r="E79" s="148">
        <v>288.16</v>
      </c>
      <c r="F79" s="148">
        <v>181.33</v>
      </c>
      <c r="G79" s="148">
        <v>426.85</v>
      </c>
      <c r="H79" s="147"/>
      <c r="I79" s="147"/>
      <c r="J79" s="148"/>
      <c r="K79" s="148"/>
      <c r="L79" s="148"/>
      <c r="M79" s="148"/>
      <c r="N79" s="147"/>
      <c r="O79" s="147"/>
      <c r="P79" s="148"/>
      <c r="Q79" s="148"/>
      <c r="R79" s="148"/>
      <c r="S79" s="148"/>
      <c r="T79" s="147">
        <v>1</v>
      </c>
      <c r="U79" s="147"/>
      <c r="V79" s="148">
        <v>1.5</v>
      </c>
      <c r="W79" s="148"/>
      <c r="X79" s="148">
        <v>2</v>
      </c>
      <c r="Y79" s="148"/>
      <c r="Z79" s="147"/>
      <c r="AA79" s="147"/>
      <c r="AB79" s="148"/>
      <c r="AC79" s="148"/>
      <c r="AD79" s="148"/>
      <c r="AE79" s="148"/>
      <c r="AF79" s="147"/>
      <c r="AG79" s="147"/>
      <c r="AH79" s="148"/>
      <c r="AI79" s="148"/>
      <c r="AJ79" s="148"/>
      <c r="AK79" s="148"/>
      <c r="AL79" s="147"/>
      <c r="AM79" s="147"/>
      <c r="AN79" s="148"/>
      <c r="AO79" s="148"/>
      <c r="AP79" s="148"/>
      <c r="AQ79" s="148"/>
      <c r="AR79" s="147">
        <v>2</v>
      </c>
      <c r="AS79" s="147"/>
      <c r="AT79" s="148">
        <v>5.24</v>
      </c>
      <c r="AU79" s="148"/>
      <c r="AV79" s="148">
        <v>7.51</v>
      </c>
      <c r="AW79" s="148"/>
      <c r="AX79" s="147"/>
      <c r="AY79" s="147"/>
      <c r="AZ79" s="148"/>
      <c r="BA79" s="148"/>
      <c r="BB79" s="148"/>
      <c r="BC79" s="148"/>
    </row>
    <row r="80" spans="1:55" ht="15">
      <c r="A80" s="128" t="s">
        <v>108</v>
      </c>
      <c r="B80" s="147">
        <v>16</v>
      </c>
      <c r="C80" s="147">
        <v>103</v>
      </c>
      <c r="D80" s="148">
        <v>17.71</v>
      </c>
      <c r="E80" s="148">
        <v>35.29</v>
      </c>
      <c r="F80" s="148">
        <v>18.95</v>
      </c>
      <c r="G80" s="148">
        <v>35.29</v>
      </c>
      <c r="H80" s="147"/>
      <c r="I80" s="147"/>
      <c r="J80" s="148"/>
      <c r="K80" s="148"/>
      <c r="L80" s="148"/>
      <c r="M80" s="148"/>
      <c r="N80" s="147"/>
      <c r="O80" s="147"/>
      <c r="P80" s="148"/>
      <c r="Q80" s="148"/>
      <c r="R80" s="148"/>
      <c r="S80" s="148"/>
      <c r="T80" s="147"/>
      <c r="U80" s="147"/>
      <c r="V80" s="148"/>
      <c r="W80" s="148"/>
      <c r="X80" s="148"/>
      <c r="Y80" s="148"/>
      <c r="Z80" s="147"/>
      <c r="AA80" s="147"/>
      <c r="AB80" s="148"/>
      <c r="AC80" s="148"/>
      <c r="AD80" s="148"/>
      <c r="AE80" s="148"/>
      <c r="AF80" s="147"/>
      <c r="AG80" s="147"/>
      <c r="AH80" s="148"/>
      <c r="AI80" s="148"/>
      <c r="AJ80" s="148"/>
      <c r="AK80" s="148"/>
      <c r="AL80" s="147"/>
      <c r="AM80" s="147"/>
      <c r="AN80" s="148"/>
      <c r="AO80" s="148"/>
      <c r="AP80" s="148"/>
      <c r="AQ80" s="148"/>
      <c r="AR80" s="147"/>
      <c r="AS80" s="147"/>
      <c r="AT80" s="148"/>
      <c r="AU80" s="148"/>
      <c r="AV80" s="148"/>
      <c r="AW80" s="148"/>
      <c r="AX80" s="147"/>
      <c r="AY80" s="147"/>
      <c r="AZ80" s="148"/>
      <c r="BA80" s="148"/>
      <c r="BB80" s="148"/>
      <c r="BC80" s="148"/>
    </row>
    <row r="81" spans="1:55" ht="15">
      <c r="A81" s="128" t="s">
        <v>109</v>
      </c>
      <c r="B81" s="147">
        <v>169</v>
      </c>
      <c r="C81" s="147">
        <v>441</v>
      </c>
      <c r="D81" s="148">
        <v>616.2</v>
      </c>
      <c r="E81" s="148">
        <v>829.929999999999</v>
      </c>
      <c r="F81" s="148">
        <v>672.35</v>
      </c>
      <c r="G81" s="148">
        <v>925.22</v>
      </c>
      <c r="H81" s="147"/>
      <c r="I81" s="147">
        <v>1</v>
      </c>
      <c r="J81" s="148"/>
      <c r="K81" s="148">
        <v>1.2</v>
      </c>
      <c r="L81" s="148"/>
      <c r="M81" s="148">
        <v>2</v>
      </c>
      <c r="N81" s="147"/>
      <c r="O81" s="147"/>
      <c r="P81" s="148"/>
      <c r="Q81" s="148"/>
      <c r="R81" s="148"/>
      <c r="S81" s="148"/>
      <c r="T81" s="147">
        <v>1</v>
      </c>
      <c r="U81" s="147"/>
      <c r="V81" s="148">
        <v>150</v>
      </c>
      <c r="W81" s="148"/>
      <c r="X81" s="148">
        <v>150</v>
      </c>
      <c r="Y81" s="148"/>
      <c r="Z81" s="147"/>
      <c r="AA81" s="147"/>
      <c r="AB81" s="148"/>
      <c r="AC81" s="148"/>
      <c r="AD81" s="148"/>
      <c r="AE81" s="148"/>
      <c r="AF81" s="147"/>
      <c r="AG81" s="147"/>
      <c r="AH81" s="148"/>
      <c r="AI81" s="148"/>
      <c r="AJ81" s="148"/>
      <c r="AK81" s="148"/>
      <c r="AL81" s="147"/>
      <c r="AM81" s="147"/>
      <c r="AN81" s="148"/>
      <c r="AO81" s="148"/>
      <c r="AP81" s="148"/>
      <c r="AQ81" s="148"/>
      <c r="AR81" s="147"/>
      <c r="AS81" s="147"/>
      <c r="AT81" s="148"/>
      <c r="AU81" s="148"/>
      <c r="AV81" s="148"/>
      <c r="AW81" s="148"/>
      <c r="AX81" s="147"/>
      <c r="AY81" s="147">
        <v>2</v>
      </c>
      <c r="AZ81" s="148"/>
      <c r="BA81" s="148">
        <v>1.87</v>
      </c>
      <c r="BB81" s="148"/>
      <c r="BC81" s="148">
        <v>1.87</v>
      </c>
    </row>
    <row r="82" spans="1:55" ht="15">
      <c r="A82" s="128" t="s">
        <v>532</v>
      </c>
      <c r="B82" s="147">
        <v>64</v>
      </c>
      <c r="C82" s="147">
        <v>140</v>
      </c>
      <c r="D82" s="148">
        <v>130.41</v>
      </c>
      <c r="E82" s="148">
        <v>144.76</v>
      </c>
      <c r="F82" s="148">
        <v>154.09</v>
      </c>
      <c r="G82" s="148">
        <v>258.98</v>
      </c>
      <c r="H82" s="147"/>
      <c r="I82" s="147"/>
      <c r="J82" s="148"/>
      <c r="K82" s="148"/>
      <c r="L82" s="148"/>
      <c r="M82" s="148"/>
      <c r="N82" s="147"/>
      <c r="O82" s="147"/>
      <c r="P82" s="148"/>
      <c r="Q82" s="148"/>
      <c r="R82" s="148"/>
      <c r="S82" s="148"/>
      <c r="T82" s="147"/>
      <c r="U82" s="147"/>
      <c r="V82" s="148"/>
      <c r="W82" s="148"/>
      <c r="X82" s="148"/>
      <c r="Y82" s="148"/>
      <c r="Z82" s="147"/>
      <c r="AA82" s="147"/>
      <c r="AB82" s="148"/>
      <c r="AC82" s="148"/>
      <c r="AD82" s="148"/>
      <c r="AE82" s="148"/>
      <c r="AF82" s="147">
        <v>1</v>
      </c>
      <c r="AG82" s="147"/>
      <c r="AH82" s="148">
        <v>0.5</v>
      </c>
      <c r="AI82" s="148"/>
      <c r="AJ82" s="148">
        <v>2.5</v>
      </c>
      <c r="AK82" s="148"/>
      <c r="AL82" s="147"/>
      <c r="AM82" s="147"/>
      <c r="AN82" s="148"/>
      <c r="AO82" s="148"/>
      <c r="AP82" s="148"/>
      <c r="AQ82" s="148"/>
      <c r="AR82" s="147"/>
      <c r="AS82" s="147"/>
      <c r="AT82" s="148"/>
      <c r="AU82" s="148"/>
      <c r="AV82" s="148"/>
      <c r="AW82" s="148"/>
      <c r="AX82" s="147"/>
      <c r="AY82" s="147"/>
      <c r="AZ82" s="148"/>
      <c r="BA82" s="148"/>
      <c r="BB82" s="148"/>
      <c r="BC82" s="148"/>
    </row>
    <row r="83" spans="1:55" ht="15">
      <c r="A83" s="128" t="s">
        <v>533</v>
      </c>
      <c r="B83" s="147">
        <v>92</v>
      </c>
      <c r="C83" s="147">
        <v>140</v>
      </c>
      <c r="D83" s="148">
        <v>751.01</v>
      </c>
      <c r="E83" s="148">
        <v>810.7</v>
      </c>
      <c r="F83" s="148">
        <v>766.41</v>
      </c>
      <c r="G83" s="148">
        <v>849.31</v>
      </c>
      <c r="H83" s="147"/>
      <c r="I83" s="147"/>
      <c r="J83" s="148"/>
      <c r="K83" s="148"/>
      <c r="L83" s="148"/>
      <c r="M83" s="148"/>
      <c r="N83" s="147"/>
      <c r="O83" s="147"/>
      <c r="P83" s="148"/>
      <c r="Q83" s="148"/>
      <c r="R83" s="148"/>
      <c r="S83" s="148"/>
      <c r="T83" s="147"/>
      <c r="U83" s="147"/>
      <c r="V83" s="148"/>
      <c r="W83" s="148"/>
      <c r="X83" s="148"/>
      <c r="Y83" s="148"/>
      <c r="Z83" s="147"/>
      <c r="AA83" s="147"/>
      <c r="AB83" s="148"/>
      <c r="AC83" s="148"/>
      <c r="AD83" s="148"/>
      <c r="AE83" s="148"/>
      <c r="AF83" s="147"/>
      <c r="AG83" s="147"/>
      <c r="AH83" s="148"/>
      <c r="AI83" s="148"/>
      <c r="AJ83" s="148"/>
      <c r="AK83" s="148"/>
      <c r="AL83" s="147">
        <v>1</v>
      </c>
      <c r="AM83" s="147"/>
      <c r="AN83" s="148">
        <v>12.25</v>
      </c>
      <c r="AO83" s="148"/>
      <c r="AP83" s="148">
        <v>72.25</v>
      </c>
      <c r="AQ83" s="148"/>
      <c r="AR83" s="147"/>
      <c r="AS83" s="147"/>
      <c r="AT83" s="148"/>
      <c r="AU83" s="148"/>
      <c r="AV83" s="148"/>
      <c r="AW83" s="148"/>
      <c r="AX83" s="147"/>
      <c r="AY83" s="147">
        <v>1</v>
      </c>
      <c r="AZ83" s="148"/>
      <c r="BA83" s="148">
        <v>12.98</v>
      </c>
      <c r="BB83" s="148"/>
      <c r="BC83" s="148">
        <v>85.37</v>
      </c>
    </row>
    <row r="84" spans="1:55" ht="15">
      <c r="A84" s="128" t="s">
        <v>534</v>
      </c>
      <c r="B84" s="147">
        <v>57</v>
      </c>
      <c r="C84" s="147">
        <v>210</v>
      </c>
      <c r="D84" s="148">
        <v>107.36</v>
      </c>
      <c r="E84" s="148">
        <v>184.91</v>
      </c>
      <c r="F84" s="148">
        <v>161.67</v>
      </c>
      <c r="G84" s="148">
        <v>229.99</v>
      </c>
      <c r="H84" s="147"/>
      <c r="I84" s="147"/>
      <c r="J84" s="148"/>
      <c r="K84" s="148"/>
      <c r="L84" s="148"/>
      <c r="M84" s="148"/>
      <c r="N84" s="147"/>
      <c r="O84" s="147"/>
      <c r="P84" s="148"/>
      <c r="Q84" s="148"/>
      <c r="R84" s="148"/>
      <c r="S84" s="148"/>
      <c r="T84" s="147"/>
      <c r="U84" s="147"/>
      <c r="V84" s="148"/>
      <c r="W84" s="148"/>
      <c r="X84" s="148"/>
      <c r="Y84" s="148"/>
      <c r="Z84" s="147"/>
      <c r="AA84" s="147"/>
      <c r="AB84" s="148"/>
      <c r="AC84" s="148"/>
      <c r="AD84" s="148"/>
      <c r="AE84" s="148"/>
      <c r="AF84" s="147"/>
      <c r="AG84" s="147"/>
      <c r="AH84" s="148"/>
      <c r="AI84" s="148"/>
      <c r="AJ84" s="148"/>
      <c r="AK84" s="148"/>
      <c r="AL84" s="147">
        <v>1</v>
      </c>
      <c r="AM84" s="147"/>
      <c r="AN84" s="148">
        <v>1</v>
      </c>
      <c r="AO84" s="148"/>
      <c r="AP84" s="148">
        <v>146.1</v>
      </c>
      <c r="AQ84" s="148"/>
      <c r="AR84" s="147"/>
      <c r="AS84" s="147"/>
      <c r="AT84" s="148"/>
      <c r="AU84" s="148"/>
      <c r="AV84" s="148"/>
      <c r="AW84" s="148"/>
      <c r="AX84" s="147"/>
      <c r="AY84" s="147">
        <v>1</v>
      </c>
      <c r="AZ84" s="148"/>
      <c r="BA84" s="148">
        <v>17.5</v>
      </c>
      <c r="BB84" s="148"/>
      <c r="BC84" s="148">
        <v>134.1</v>
      </c>
    </row>
    <row r="85" spans="1:55" ht="15">
      <c r="A85" s="128" t="s">
        <v>535</v>
      </c>
      <c r="B85" s="147">
        <v>15</v>
      </c>
      <c r="C85" s="147">
        <v>70</v>
      </c>
      <c r="D85" s="148">
        <v>27.17</v>
      </c>
      <c r="E85" s="148">
        <v>58.1</v>
      </c>
      <c r="F85" s="148">
        <v>33.81</v>
      </c>
      <c r="G85" s="148">
        <v>123.82</v>
      </c>
      <c r="H85" s="147"/>
      <c r="I85" s="147">
        <v>1</v>
      </c>
      <c r="J85" s="148"/>
      <c r="K85" s="148">
        <v>182.01</v>
      </c>
      <c r="L85" s="148"/>
      <c r="M85" s="148">
        <v>184.86</v>
      </c>
      <c r="N85" s="147">
        <v>1</v>
      </c>
      <c r="O85" s="147"/>
      <c r="P85" s="148">
        <v>137.6</v>
      </c>
      <c r="Q85" s="148"/>
      <c r="R85" s="148">
        <v>139.58</v>
      </c>
      <c r="S85" s="148"/>
      <c r="T85" s="147"/>
      <c r="U85" s="147"/>
      <c r="V85" s="148"/>
      <c r="W85" s="148"/>
      <c r="X85" s="148"/>
      <c r="Y85" s="148"/>
      <c r="Z85" s="147"/>
      <c r="AA85" s="147"/>
      <c r="AB85" s="148"/>
      <c r="AC85" s="148"/>
      <c r="AD85" s="148"/>
      <c r="AE85" s="148"/>
      <c r="AF85" s="147"/>
      <c r="AG85" s="147"/>
      <c r="AH85" s="148"/>
      <c r="AI85" s="148"/>
      <c r="AJ85" s="148"/>
      <c r="AK85" s="148"/>
      <c r="AL85" s="147"/>
      <c r="AM85" s="147"/>
      <c r="AN85" s="148"/>
      <c r="AO85" s="148"/>
      <c r="AP85" s="148"/>
      <c r="AQ85" s="148"/>
      <c r="AR85" s="147"/>
      <c r="AS85" s="147"/>
      <c r="AT85" s="148"/>
      <c r="AU85" s="148"/>
      <c r="AV85" s="148"/>
      <c r="AW85" s="148"/>
      <c r="AX85" s="147"/>
      <c r="AY85" s="147"/>
      <c r="AZ85" s="148"/>
      <c r="BA85" s="148"/>
      <c r="BB85" s="148"/>
      <c r="BC85" s="148"/>
    </row>
    <row r="86" spans="1:55" ht="15">
      <c r="A86" s="128" t="s">
        <v>111</v>
      </c>
      <c r="B86" s="147">
        <v>111</v>
      </c>
      <c r="C86" s="147">
        <v>307</v>
      </c>
      <c r="D86" s="148">
        <v>164.16</v>
      </c>
      <c r="E86" s="148">
        <v>309.28</v>
      </c>
      <c r="F86" s="148">
        <v>236.19</v>
      </c>
      <c r="G86" s="148">
        <v>534.09</v>
      </c>
      <c r="H86" s="147">
        <v>1</v>
      </c>
      <c r="I86" s="147">
        <v>3</v>
      </c>
      <c r="J86" s="148">
        <v>10.52</v>
      </c>
      <c r="K86" s="148">
        <v>1.88</v>
      </c>
      <c r="L86" s="148">
        <v>13.72</v>
      </c>
      <c r="M86" s="148">
        <v>2.47</v>
      </c>
      <c r="N86" s="147">
        <v>1</v>
      </c>
      <c r="O86" s="147"/>
      <c r="P86" s="148">
        <v>11.5</v>
      </c>
      <c r="Q86" s="148"/>
      <c r="R86" s="148">
        <v>17</v>
      </c>
      <c r="S86" s="148"/>
      <c r="T86" s="147">
        <v>2</v>
      </c>
      <c r="U86" s="147"/>
      <c r="V86" s="148">
        <v>10.08</v>
      </c>
      <c r="W86" s="148"/>
      <c r="X86" s="148">
        <v>15.57</v>
      </c>
      <c r="Y86" s="148"/>
      <c r="Z86" s="147"/>
      <c r="AA86" s="147"/>
      <c r="AB86" s="148"/>
      <c r="AC86" s="148"/>
      <c r="AD86" s="148"/>
      <c r="AE86" s="148"/>
      <c r="AF86" s="147"/>
      <c r="AG86" s="147"/>
      <c r="AH86" s="148"/>
      <c r="AI86" s="148"/>
      <c r="AJ86" s="148"/>
      <c r="AK86" s="148"/>
      <c r="AL86" s="147"/>
      <c r="AM86" s="147"/>
      <c r="AN86" s="148"/>
      <c r="AO86" s="148"/>
      <c r="AP86" s="148"/>
      <c r="AQ86" s="148"/>
      <c r="AR86" s="147"/>
      <c r="AS86" s="147"/>
      <c r="AT86" s="148"/>
      <c r="AU86" s="148"/>
      <c r="AV86" s="148"/>
      <c r="AW86" s="148"/>
      <c r="AX86" s="147"/>
      <c r="AY86" s="147"/>
      <c r="AZ86" s="148"/>
      <c r="BA86" s="148"/>
      <c r="BB86" s="148"/>
      <c r="BC86" s="148"/>
    </row>
    <row r="87" spans="1:55" ht="15">
      <c r="A87" s="128" t="s">
        <v>112</v>
      </c>
      <c r="B87" s="147">
        <v>112</v>
      </c>
      <c r="C87" s="147">
        <v>582</v>
      </c>
      <c r="D87" s="148">
        <v>304.31</v>
      </c>
      <c r="E87" s="148">
        <v>492.22</v>
      </c>
      <c r="F87" s="148">
        <v>365.61</v>
      </c>
      <c r="G87" s="148">
        <v>748.440000000001</v>
      </c>
      <c r="H87" s="147"/>
      <c r="I87" s="147"/>
      <c r="J87" s="148"/>
      <c r="K87" s="148"/>
      <c r="L87" s="148"/>
      <c r="M87" s="148"/>
      <c r="N87" s="147"/>
      <c r="O87" s="147">
        <v>1</v>
      </c>
      <c r="P87" s="148"/>
      <c r="Q87" s="148">
        <v>2</v>
      </c>
      <c r="R87" s="148"/>
      <c r="S87" s="148">
        <v>5.9</v>
      </c>
      <c r="T87" s="147"/>
      <c r="U87" s="147">
        <v>1</v>
      </c>
      <c r="V87" s="148"/>
      <c r="W87" s="148">
        <v>1</v>
      </c>
      <c r="X87" s="148"/>
      <c r="Y87" s="148">
        <v>3</v>
      </c>
      <c r="Z87" s="147">
        <v>1</v>
      </c>
      <c r="AA87" s="147"/>
      <c r="AB87" s="148">
        <v>29.84</v>
      </c>
      <c r="AC87" s="148"/>
      <c r="AD87" s="148">
        <v>32.29</v>
      </c>
      <c r="AE87" s="148"/>
      <c r="AF87" s="147"/>
      <c r="AG87" s="147"/>
      <c r="AH87" s="148"/>
      <c r="AI87" s="148"/>
      <c r="AJ87" s="148"/>
      <c r="AK87" s="148"/>
      <c r="AL87" s="147"/>
      <c r="AM87" s="147"/>
      <c r="AN87" s="148"/>
      <c r="AO87" s="148"/>
      <c r="AP87" s="148"/>
      <c r="AQ87" s="148"/>
      <c r="AR87" s="147"/>
      <c r="AS87" s="147"/>
      <c r="AT87" s="148"/>
      <c r="AU87" s="148"/>
      <c r="AV87" s="148"/>
      <c r="AW87" s="148"/>
      <c r="AX87" s="147"/>
      <c r="AY87" s="147">
        <v>1</v>
      </c>
      <c r="AZ87" s="148"/>
      <c r="BA87" s="148">
        <v>125.89</v>
      </c>
      <c r="BB87" s="148"/>
      <c r="BC87" s="148">
        <v>506.53</v>
      </c>
    </row>
    <row r="88" spans="1:55" ht="15">
      <c r="A88" s="128" t="s">
        <v>427</v>
      </c>
      <c r="B88" s="147">
        <v>52</v>
      </c>
      <c r="C88" s="147">
        <v>255</v>
      </c>
      <c r="D88" s="148">
        <v>81.47</v>
      </c>
      <c r="E88" s="148">
        <v>201.6</v>
      </c>
      <c r="F88" s="148">
        <v>101.82</v>
      </c>
      <c r="G88" s="148">
        <v>283.83</v>
      </c>
      <c r="H88" s="147"/>
      <c r="I88" s="147"/>
      <c r="J88" s="148"/>
      <c r="K88" s="148"/>
      <c r="L88" s="148"/>
      <c r="M88" s="148"/>
      <c r="N88" s="147"/>
      <c r="O88" s="147"/>
      <c r="P88" s="148"/>
      <c r="Q88" s="148"/>
      <c r="R88" s="148"/>
      <c r="S88" s="148"/>
      <c r="T88" s="147">
        <v>2</v>
      </c>
      <c r="U88" s="147"/>
      <c r="V88" s="148">
        <v>5.96</v>
      </c>
      <c r="W88" s="148"/>
      <c r="X88" s="148">
        <v>9.47</v>
      </c>
      <c r="Y88" s="148"/>
      <c r="Z88" s="147"/>
      <c r="AA88" s="147"/>
      <c r="AB88" s="148"/>
      <c r="AC88" s="148"/>
      <c r="AD88" s="148"/>
      <c r="AE88" s="148"/>
      <c r="AF88" s="147"/>
      <c r="AG88" s="147"/>
      <c r="AH88" s="148"/>
      <c r="AI88" s="148"/>
      <c r="AJ88" s="148"/>
      <c r="AK88" s="148"/>
      <c r="AL88" s="147"/>
      <c r="AM88" s="147"/>
      <c r="AN88" s="148"/>
      <c r="AO88" s="148"/>
      <c r="AP88" s="148"/>
      <c r="AQ88" s="148"/>
      <c r="AR88" s="147"/>
      <c r="AS88" s="147"/>
      <c r="AT88" s="148"/>
      <c r="AU88" s="148"/>
      <c r="AV88" s="148"/>
      <c r="AW88" s="148"/>
      <c r="AX88" s="147"/>
      <c r="AY88" s="147"/>
      <c r="AZ88" s="148"/>
      <c r="BA88" s="148"/>
      <c r="BB88" s="148"/>
      <c r="BC88" s="148"/>
    </row>
    <row r="89" spans="1:55" ht="15">
      <c r="A89" s="128" t="s">
        <v>428</v>
      </c>
      <c r="B89" s="147">
        <v>52</v>
      </c>
      <c r="C89" s="147">
        <v>110</v>
      </c>
      <c r="D89" s="148">
        <v>150.7</v>
      </c>
      <c r="E89" s="148">
        <v>215.3</v>
      </c>
      <c r="F89" s="148">
        <v>208.62</v>
      </c>
      <c r="G89" s="148">
        <v>338.47</v>
      </c>
      <c r="H89" s="147"/>
      <c r="I89" s="147"/>
      <c r="J89" s="148"/>
      <c r="K89" s="148"/>
      <c r="L89" s="148"/>
      <c r="M89" s="148"/>
      <c r="N89" s="147"/>
      <c r="O89" s="147"/>
      <c r="P89" s="148"/>
      <c r="Q89" s="148"/>
      <c r="R89" s="148"/>
      <c r="S89" s="148"/>
      <c r="T89" s="147"/>
      <c r="U89" s="147"/>
      <c r="V89" s="148"/>
      <c r="W89" s="148"/>
      <c r="X89" s="148"/>
      <c r="Y89" s="148"/>
      <c r="Z89" s="147"/>
      <c r="AA89" s="147"/>
      <c r="AB89" s="148"/>
      <c r="AC89" s="148"/>
      <c r="AD89" s="148"/>
      <c r="AE89" s="148"/>
      <c r="AF89" s="147"/>
      <c r="AG89" s="147"/>
      <c r="AH89" s="148"/>
      <c r="AI89" s="148"/>
      <c r="AJ89" s="148"/>
      <c r="AK89" s="148"/>
      <c r="AL89" s="147"/>
      <c r="AM89" s="147"/>
      <c r="AN89" s="148"/>
      <c r="AO89" s="148"/>
      <c r="AP89" s="148"/>
      <c r="AQ89" s="148"/>
      <c r="AR89" s="147"/>
      <c r="AS89" s="147"/>
      <c r="AT89" s="148"/>
      <c r="AU89" s="148"/>
      <c r="AV89" s="148"/>
      <c r="AW89" s="148"/>
      <c r="AX89" s="147"/>
      <c r="AY89" s="147"/>
      <c r="AZ89" s="148"/>
      <c r="BA89" s="148"/>
      <c r="BB89" s="148"/>
      <c r="BC89" s="148"/>
    </row>
    <row r="90" spans="1:55" ht="15">
      <c r="A90" s="128" t="s">
        <v>429</v>
      </c>
      <c r="B90" s="147">
        <v>68</v>
      </c>
      <c r="C90" s="147">
        <v>143</v>
      </c>
      <c r="D90" s="148">
        <v>131.98</v>
      </c>
      <c r="E90" s="148">
        <v>188.99</v>
      </c>
      <c r="F90" s="148">
        <v>147.38</v>
      </c>
      <c r="G90" s="148">
        <v>235.61</v>
      </c>
      <c r="H90" s="147"/>
      <c r="I90" s="147"/>
      <c r="J90" s="148"/>
      <c r="K90" s="148"/>
      <c r="L90" s="148"/>
      <c r="M90" s="148"/>
      <c r="N90" s="147"/>
      <c r="O90" s="147"/>
      <c r="P90" s="148"/>
      <c r="Q90" s="148"/>
      <c r="R90" s="148"/>
      <c r="S90" s="148"/>
      <c r="T90" s="147"/>
      <c r="U90" s="147"/>
      <c r="V90" s="148"/>
      <c r="W90" s="148"/>
      <c r="X90" s="148"/>
      <c r="Y90" s="148"/>
      <c r="Z90" s="147"/>
      <c r="AA90" s="147"/>
      <c r="AB90" s="148"/>
      <c r="AC90" s="148"/>
      <c r="AD90" s="148"/>
      <c r="AE90" s="148"/>
      <c r="AF90" s="147"/>
      <c r="AG90" s="147"/>
      <c r="AH90" s="148"/>
      <c r="AI90" s="148"/>
      <c r="AJ90" s="148"/>
      <c r="AK90" s="148"/>
      <c r="AL90" s="147"/>
      <c r="AM90" s="147"/>
      <c r="AN90" s="148"/>
      <c r="AO90" s="148"/>
      <c r="AP90" s="148"/>
      <c r="AQ90" s="148"/>
      <c r="AR90" s="147"/>
      <c r="AS90" s="147"/>
      <c r="AT90" s="148"/>
      <c r="AU90" s="148"/>
      <c r="AV90" s="148"/>
      <c r="AW90" s="148"/>
      <c r="AX90" s="147"/>
      <c r="AY90" s="147"/>
      <c r="AZ90" s="148"/>
      <c r="BA90" s="148"/>
      <c r="BB90" s="148"/>
      <c r="BC90" s="148"/>
    </row>
    <row r="91" spans="1:55" ht="15">
      <c r="A91" s="128" t="s">
        <v>430</v>
      </c>
      <c r="B91" s="147">
        <v>220</v>
      </c>
      <c r="C91" s="147">
        <v>401</v>
      </c>
      <c r="D91" s="148">
        <v>1185.89</v>
      </c>
      <c r="E91" s="148">
        <v>1515.02</v>
      </c>
      <c r="F91" s="148">
        <v>1316.08</v>
      </c>
      <c r="G91" s="148">
        <v>1682.68</v>
      </c>
      <c r="H91" s="147"/>
      <c r="I91" s="147">
        <v>1</v>
      </c>
      <c r="J91" s="148"/>
      <c r="K91" s="148">
        <v>0.3</v>
      </c>
      <c r="L91" s="148"/>
      <c r="M91" s="148">
        <v>0.61</v>
      </c>
      <c r="N91" s="147"/>
      <c r="O91" s="147"/>
      <c r="P91" s="148"/>
      <c r="Q91" s="148"/>
      <c r="R91" s="148"/>
      <c r="S91" s="148"/>
      <c r="T91" s="147"/>
      <c r="U91" s="147"/>
      <c r="V91" s="148"/>
      <c r="W91" s="148"/>
      <c r="X91" s="148"/>
      <c r="Y91" s="148"/>
      <c r="Z91" s="147"/>
      <c r="AA91" s="147"/>
      <c r="AB91" s="148"/>
      <c r="AC91" s="148"/>
      <c r="AD91" s="148"/>
      <c r="AE91" s="148"/>
      <c r="AF91" s="147"/>
      <c r="AG91" s="147"/>
      <c r="AH91" s="148"/>
      <c r="AI91" s="148"/>
      <c r="AJ91" s="148"/>
      <c r="AK91" s="148"/>
      <c r="AL91" s="147"/>
      <c r="AM91" s="147"/>
      <c r="AN91" s="148"/>
      <c r="AO91" s="148"/>
      <c r="AP91" s="148"/>
      <c r="AQ91" s="148"/>
      <c r="AR91" s="147"/>
      <c r="AS91" s="147"/>
      <c r="AT91" s="148"/>
      <c r="AU91" s="148"/>
      <c r="AV91" s="148"/>
      <c r="AW91" s="148"/>
      <c r="AX91" s="147"/>
      <c r="AY91" s="147">
        <v>1</v>
      </c>
      <c r="AZ91" s="148"/>
      <c r="BA91" s="148">
        <v>12.18</v>
      </c>
      <c r="BB91" s="148"/>
      <c r="BC91" s="148">
        <v>14.35</v>
      </c>
    </row>
    <row r="92" spans="1:55" ht="15">
      <c r="A92" s="128" t="s">
        <v>431</v>
      </c>
      <c r="B92" s="147">
        <v>35</v>
      </c>
      <c r="C92" s="147">
        <v>158</v>
      </c>
      <c r="D92" s="148">
        <v>63.46</v>
      </c>
      <c r="E92" s="148">
        <v>88.52</v>
      </c>
      <c r="F92" s="148">
        <v>69.98</v>
      </c>
      <c r="G92" s="148">
        <v>121.23</v>
      </c>
      <c r="H92" s="147"/>
      <c r="I92" s="147"/>
      <c r="J92" s="148"/>
      <c r="K92" s="148"/>
      <c r="L92" s="148"/>
      <c r="M92" s="148"/>
      <c r="N92" s="147"/>
      <c r="O92" s="147"/>
      <c r="P92" s="148"/>
      <c r="Q92" s="148"/>
      <c r="R92" s="148"/>
      <c r="S92" s="148"/>
      <c r="T92" s="147"/>
      <c r="U92" s="147"/>
      <c r="V92" s="148"/>
      <c r="W92" s="148"/>
      <c r="X92" s="148"/>
      <c r="Y92" s="148"/>
      <c r="Z92" s="147"/>
      <c r="AA92" s="147"/>
      <c r="AB92" s="148"/>
      <c r="AC92" s="148"/>
      <c r="AD92" s="148"/>
      <c r="AE92" s="148"/>
      <c r="AF92" s="147"/>
      <c r="AG92" s="147"/>
      <c r="AH92" s="148"/>
      <c r="AI92" s="148"/>
      <c r="AJ92" s="148"/>
      <c r="AK92" s="148"/>
      <c r="AL92" s="147"/>
      <c r="AM92" s="147"/>
      <c r="AN92" s="148"/>
      <c r="AO92" s="148"/>
      <c r="AP92" s="148"/>
      <c r="AQ92" s="148"/>
      <c r="AR92" s="147"/>
      <c r="AS92" s="147"/>
      <c r="AT92" s="148"/>
      <c r="AU92" s="148"/>
      <c r="AV92" s="148"/>
      <c r="AW92" s="148"/>
      <c r="AX92" s="147"/>
      <c r="AY92" s="147">
        <v>3</v>
      </c>
      <c r="AZ92" s="148"/>
      <c r="BA92" s="148">
        <v>60.66</v>
      </c>
      <c r="BB92" s="148"/>
      <c r="BC92" s="148">
        <v>246.8</v>
      </c>
    </row>
    <row r="93" spans="1:55" ht="15">
      <c r="A93" s="128" t="s">
        <v>491</v>
      </c>
      <c r="B93" s="147">
        <v>24</v>
      </c>
      <c r="C93" s="147">
        <v>57</v>
      </c>
      <c r="D93" s="148">
        <v>71.46</v>
      </c>
      <c r="E93" s="148">
        <v>64.89</v>
      </c>
      <c r="F93" s="148">
        <v>90.91</v>
      </c>
      <c r="G93" s="148">
        <v>122.56</v>
      </c>
      <c r="H93" s="147"/>
      <c r="I93" s="147">
        <v>1</v>
      </c>
      <c r="J93" s="148"/>
      <c r="K93" s="148">
        <v>13</v>
      </c>
      <c r="L93" s="148"/>
      <c r="M93" s="148">
        <v>14</v>
      </c>
      <c r="N93" s="147">
        <v>1</v>
      </c>
      <c r="O93" s="147"/>
      <c r="P93" s="148">
        <v>14.25</v>
      </c>
      <c r="Q93" s="148"/>
      <c r="R93" s="148">
        <v>17.25</v>
      </c>
      <c r="S93" s="148"/>
      <c r="T93" s="147">
        <v>1</v>
      </c>
      <c r="U93" s="147"/>
      <c r="V93" s="148">
        <v>10</v>
      </c>
      <c r="W93" s="148"/>
      <c r="X93" s="148">
        <v>10</v>
      </c>
      <c r="Y93" s="148"/>
      <c r="Z93" s="147"/>
      <c r="AA93" s="147"/>
      <c r="AB93" s="148"/>
      <c r="AC93" s="148"/>
      <c r="AD93" s="148"/>
      <c r="AE93" s="148"/>
      <c r="AF93" s="147">
        <v>1</v>
      </c>
      <c r="AG93" s="147"/>
      <c r="AH93" s="148">
        <v>0.77</v>
      </c>
      <c r="AI93" s="148"/>
      <c r="AJ93" s="148">
        <v>3.18</v>
      </c>
      <c r="AK93" s="148"/>
      <c r="AL93" s="147"/>
      <c r="AM93" s="147"/>
      <c r="AN93" s="148"/>
      <c r="AO93" s="148"/>
      <c r="AP93" s="148"/>
      <c r="AQ93" s="148"/>
      <c r="AR93" s="147"/>
      <c r="AS93" s="147"/>
      <c r="AT93" s="148"/>
      <c r="AU93" s="148"/>
      <c r="AV93" s="148"/>
      <c r="AW93" s="148"/>
      <c r="AX93" s="147"/>
      <c r="AY93" s="147">
        <v>1</v>
      </c>
      <c r="AZ93" s="148"/>
      <c r="BA93" s="148">
        <v>7.11</v>
      </c>
      <c r="BB93" s="148"/>
      <c r="BC93" s="148">
        <v>7.57</v>
      </c>
    </row>
    <row r="94" spans="1:55" ht="15">
      <c r="A94" s="128" t="s">
        <v>360</v>
      </c>
      <c r="B94" s="147">
        <v>103</v>
      </c>
      <c r="C94" s="147">
        <v>292</v>
      </c>
      <c r="D94" s="148">
        <v>158.54</v>
      </c>
      <c r="E94" s="148">
        <v>343.34</v>
      </c>
      <c r="F94" s="148">
        <v>205.17</v>
      </c>
      <c r="G94" s="148">
        <v>448.54</v>
      </c>
      <c r="H94" s="147"/>
      <c r="I94" s="147"/>
      <c r="J94" s="148"/>
      <c r="K94" s="148"/>
      <c r="L94" s="148"/>
      <c r="M94" s="148"/>
      <c r="N94" s="147"/>
      <c r="O94" s="147"/>
      <c r="P94" s="148"/>
      <c r="Q94" s="148"/>
      <c r="R94" s="148"/>
      <c r="S94" s="148"/>
      <c r="T94" s="147">
        <v>2</v>
      </c>
      <c r="U94" s="147">
        <v>1</v>
      </c>
      <c r="V94" s="148">
        <v>52.63</v>
      </c>
      <c r="W94" s="148">
        <v>1.43</v>
      </c>
      <c r="X94" s="148">
        <v>54.81</v>
      </c>
      <c r="Y94" s="148">
        <v>1.47</v>
      </c>
      <c r="Z94" s="147"/>
      <c r="AA94" s="147"/>
      <c r="AB94" s="148"/>
      <c r="AC94" s="148"/>
      <c r="AD94" s="148"/>
      <c r="AE94" s="148"/>
      <c r="AF94" s="147"/>
      <c r="AG94" s="147"/>
      <c r="AH94" s="148"/>
      <c r="AI94" s="148"/>
      <c r="AJ94" s="148"/>
      <c r="AK94" s="148"/>
      <c r="AL94" s="147"/>
      <c r="AM94" s="147"/>
      <c r="AN94" s="148"/>
      <c r="AO94" s="148"/>
      <c r="AP94" s="148"/>
      <c r="AQ94" s="148"/>
      <c r="AR94" s="147"/>
      <c r="AS94" s="147"/>
      <c r="AT94" s="148"/>
      <c r="AU94" s="148"/>
      <c r="AV94" s="148"/>
      <c r="AW94" s="148"/>
      <c r="AX94" s="147"/>
      <c r="AY94" s="147">
        <v>1</v>
      </c>
      <c r="AZ94" s="148"/>
      <c r="BA94" s="148">
        <v>9.59</v>
      </c>
      <c r="BB94" s="148"/>
      <c r="BC94" s="148">
        <v>10.97</v>
      </c>
    </row>
    <row r="95" spans="1:55" ht="15">
      <c r="A95" s="128" t="s">
        <v>361</v>
      </c>
      <c r="B95" s="147">
        <v>58</v>
      </c>
      <c r="C95" s="147">
        <v>131</v>
      </c>
      <c r="D95" s="148">
        <v>265.76</v>
      </c>
      <c r="E95" s="148">
        <v>136.66</v>
      </c>
      <c r="F95" s="148">
        <v>282.44</v>
      </c>
      <c r="G95" s="148">
        <v>210.24</v>
      </c>
      <c r="H95" s="147"/>
      <c r="I95" s="147">
        <v>1</v>
      </c>
      <c r="J95" s="148"/>
      <c r="K95" s="148">
        <v>9.16</v>
      </c>
      <c r="L95" s="148"/>
      <c r="M95" s="148">
        <v>10</v>
      </c>
      <c r="N95" s="147">
        <v>1</v>
      </c>
      <c r="O95" s="147"/>
      <c r="P95" s="148">
        <v>7.28</v>
      </c>
      <c r="Q95" s="148"/>
      <c r="R95" s="148">
        <v>9.39</v>
      </c>
      <c r="S95" s="148"/>
      <c r="T95" s="147"/>
      <c r="U95" s="147"/>
      <c r="V95" s="148"/>
      <c r="W95" s="148"/>
      <c r="X95" s="148"/>
      <c r="Y95" s="148"/>
      <c r="Z95" s="147"/>
      <c r="AA95" s="147"/>
      <c r="AB95" s="148"/>
      <c r="AC95" s="148"/>
      <c r="AD95" s="148"/>
      <c r="AE95" s="148"/>
      <c r="AF95" s="147"/>
      <c r="AG95" s="147"/>
      <c r="AH95" s="148"/>
      <c r="AI95" s="148"/>
      <c r="AJ95" s="148"/>
      <c r="AK95" s="148"/>
      <c r="AL95" s="147"/>
      <c r="AM95" s="147"/>
      <c r="AN95" s="148"/>
      <c r="AO95" s="148"/>
      <c r="AP95" s="148"/>
      <c r="AQ95" s="148"/>
      <c r="AR95" s="147"/>
      <c r="AS95" s="147"/>
      <c r="AT95" s="148"/>
      <c r="AU95" s="148"/>
      <c r="AV95" s="148"/>
      <c r="AW95" s="148"/>
      <c r="AX95" s="147"/>
      <c r="AY95" s="147">
        <v>1</v>
      </c>
      <c r="AZ95" s="148"/>
      <c r="BA95" s="148">
        <v>40.74</v>
      </c>
      <c r="BB95" s="148"/>
      <c r="BC95" s="148">
        <v>238.42</v>
      </c>
    </row>
    <row r="96" spans="1:55" ht="15">
      <c r="A96" s="128" t="s">
        <v>362</v>
      </c>
      <c r="B96" s="147">
        <v>377</v>
      </c>
      <c r="C96" s="147">
        <v>784</v>
      </c>
      <c r="D96" s="148">
        <v>2026.25</v>
      </c>
      <c r="E96" s="148">
        <v>2462.73</v>
      </c>
      <c r="F96" s="148">
        <v>2369.69</v>
      </c>
      <c r="G96" s="148">
        <v>3099.21</v>
      </c>
      <c r="H96" s="147">
        <v>1</v>
      </c>
      <c r="I96" s="147"/>
      <c r="J96" s="148">
        <v>6.1</v>
      </c>
      <c r="K96" s="148"/>
      <c r="L96" s="148">
        <v>10</v>
      </c>
      <c r="M96" s="148"/>
      <c r="N96" s="147"/>
      <c r="O96" s="147"/>
      <c r="P96" s="148"/>
      <c r="Q96" s="148"/>
      <c r="R96" s="148"/>
      <c r="S96" s="148"/>
      <c r="T96" s="147"/>
      <c r="U96" s="147"/>
      <c r="V96" s="148"/>
      <c r="W96" s="148"/>
      <c r="X96" s="148"/>
      <c r="Y96" s="148"/>
      <c r="Z96" s="147"/>
      <c r="AA96" s="147"/>
      <c r="AB96" s="148"/>
      <c r="AC96" s="148"/>
      <c r="AD96" s="148"/>
      <c r="AE96" s="148"/>
      <c r="AF96" s="147"/>
      <c r="AG96" s="147"/>
      <c r="AH96" s="148"/>
      <c r="AI96" s="148"/>
      <c r="AJ96" s="148"/>
      <c r="AK96" s="148"/>
      <c r="AL96" s="147"/>
      <c r="AM96" s="147"/>
      <c r="AN96" s="148"/>
      <c r="AO96" s="148"/>
      <c r="AP96" s="148"/>
      <c r="AQ96" s="148"/>
      <c r="AR96" s="147">
        <v>1</v>
      </c>
      <c r="AS96" s="147"/>
      <c r="AT96" s="148">
        <v>101.44</v>
      </c>
      <c r="AU96" s="148"/>
      <c r="AV96" s="148">
        <v>101.46</v>
      </c>
      <c r="AW96" s="148"/>
      <c r="AX96" s="147"/>
      <c r="AY96" s="147">
        <v>1</v>
      </c>
      <c r="AZ96" s="148"/>
      <c r="BA96" s="148">
        <v>4.4</v>
      </c>
      <c r="BB96" s="148"/>
      <c r="BC96" s="148">
        <v>5</v>
      </c>
    </row>
    <row r="97" spans="1:55" ht="15">
      <c r="A97" s="128" t="s">
        <v>172</v>
      </c>
      <c r="B97" s="147">
        <v>147</v>
      </c>
      <c r="C97" s="147">
        <v>226</v>
      </c>
      <c r="D97" s="148">
        <v>250.44</v>
      </c>
      <c r="E97" s="148">
        <v>318.32</v>
      </c>
      <c r="F97" s="148">
        <v>328.79</v>
      </c>
      <c r="G97" s="148">
        <v>509.97</v>
      </c>
      <c r="H97" s="147"/>
      <c r="I97" s="147"/>
      <c r="J97" s="148"/>
      <c r="K97" s="148"/>
      <c r="L97" s="148"/>
      <c r="M97" s="148"/>
      <c r="N97" s="147">
        <v>2</v>
      </c>
      <c r="O97" s="147">
        <v>1</v>
      </c>
      <c r="P97" s="148">
        <v>7.4</v>
      </c>
      <c r="Q97" s="148">
        <v>2.12</v>
      </c>
      <c r="R97" s="148">
        <v>9.4</v>
      </c>
      <c r="S97" s="148">
        <v>11.67</v>
      </c>
      <c r="T97" s="147">
        <v>1</v>
      </c>
      <c r="U97" s="147"/>
      <c r="V97" s="148">
        <v>8.73</v>
      </c>
      <c r="W97" s="148"/>
      <c r="X97" s="148">
        <v>12</v>
      </c>
      <c r="Y97" s="148"/>
      <c r="Z97" s="147"/>
      <c r="AA97" s="147"/>
      <c r="AB97" s="148"/>
      <c r="AC97" s="148"/>
      <c r="AD97" s="148"/>
      <c r="AE97" s="148"/>
      <c r="AF97" s="147"/>
      <c r="AG97" s="147"/>
      <c r="AH97" s="148"/>
      <c r="AI97" s="148"/>
      <c r="AJ97" s="148"/>
      <c r="AK97" s="148"/>
      <c r="AL97" s="147"/>
      <c r="AM97" s="147"/>
      <c r="AN97" s="148"/>
      <c r="AO97" s="148"/>
      <c r="AP97" s="148"/>
      <c r="AQ97" s="148"/>
      <c r="AR97" s="147"/>
      <c r="AS97" s="147"/>
      <c r="AT97" s="148"/>
      <c r="AU97" s="148"/>
      <c r="AV97" s="148"/>
      <c r="AW97" s="148"/>
      <c r="AX97" s="147"/>
      <c r="AY97" s="147"/>
      <c r="AZ97" s="148"/>
      <c r="BA97" s="148"/>
      <c r="BB97" s="148"/>
      <c r="BC97" s="148"/>
    </row>
    <row r="98" spans="1:55" ht="15">
      <c r="A98" s="128" t="s">
        <v>173</v>
      </c>
      <c r="B98" s="147">
        <v>78</v>
      </c>
      <c r="C98" s="147">
        <v>339</v>
      </c>
      <c r="D98" s="148">
        <v>94.08</v>
      </c>
      <c r="E98" s="148">
        <v>213.48</v>
      </c>
      <c r="F98" s="148">
        <v>140.14</v>
      </c>
      <c r="G98" s="148">
        <v>310.83</v>
      </c>
      <c r="H98" s="147"/>
      <c r="I98" s="147">
        <v>1</v>
      </c>
      <c r="J98" s="148"/>
      <c r="K98" s="148">
        <v>0.15</v>
      </c>
      <c r="L98" s="148"/>
      <c r="M98" s="148">
        <v>0.18</v>
      </c>
      <c r="N98" s="147"/>
      <c r="O98" s="147"/>
      <c r="P98" s="148"/>
      <c r="Q98" s="148"/>
      <c r="R98" s="148"/>
      <c r="S98" s="148"/>
      <c r="T98" s="147"/>
      <c r="U98" s="147"/>
      <c r="V98" s="148"/>
      <c r="W98" s="148"/>
      <c r="X98" s="148"/>
      <c r="Y98" s="148"/>
      <c r="Z98" s="147"/>
      <c r="AA98" s="147"/>
      <c r="AB98" s="148"/>
      <c r="AC98" s="148"/>
      <c r="AD98" s="148"/>
      <c r="AE98" s="148"/>
      <c r="AF98" s="147"/>
      <c r="AG98" s="147"/>
      <c r="AH98" s="148"/>
      <c r="AI98" s="148"/>
      <c r="AJ98" s="148"/>
      <c r="AK98" s="148"/>
      <c r="AL98" s="147"/>
      <c r="AM98" s="147"/>
      <c r="AN98" s="148"/>
      <c r="AO98" s="148"/>
      <c r="AP98" s="148"/>
      <c r="AQ98" s="148"/>
      <c r="AR98" s="147"/>
      <c r="AS98" s="147"/>
      <c r="AT98" s="148"/>
      <c r="AU98" s="148"/>
      <c r="AV98" s="148"/>
      <c r="AW98" s="148"/>
      <c r="AX98" s="147"/>
      <c r="AY98" s="147"/>
      <c r="AZ98" s="148"/>
      <c r="BA98" s="148"/>
      <c r="BB98" s="148"/>
      <c r="BC98" s="148"/>
    </row>
    <row r="99" spans="1:55" ht="15">
      <c r="A99" s="128" t="s">
        <v>174</v>
      </c>
      <c r="B99" s="147">
        <v>159</v>
      </c>
      <c r="C99" s="147">
        <v>132</v>
      </c>
      <c r="D99" s="148">
        <v>2343.68</v>
      </c>
      <c r="E99" s="148">
        <v>1988.94</v>
      </c>
      <c r="F99" s="148">
        <v>2681.01</v>
      </c>
      <c r="G99" s="148">
        <v>2082</v>
      </c>
      <c r="H99" s="147"/>
      <c r="I99" s="147"/>
      <c r="J99" s="148"/>
      <c r="K99" s="148"/>
      <c r="L99" s="148"/>
      <c r="M99" s="148"/>
      <c r="N99" s="147"/>
      <c r="O99" s="147"/>
      <c r="P99" s="148"/>
      <c r="Q99" s="148"/>
      <c r="R99" s="148"/>
      <c r="S99" s="148"/>
      <c r="T99" s="147"/>
      <c r="U99" s="147"/>
      <c r="V99" s="148"/>
      <c r="W99" s="148"/>
      <c r="X99" s="148"/>
      <c r="Y99" s="148"/>
      <c r="Z99" s="147"/>
      <c r="AA99" s="147"/>
      <c r="AB99" s="148"/>
      <c r="AC99" s="148"/>
      <c r="AD99" s="148"/>
      <c r="AE99" s="148"/>
      <c r="AF99" s="147"/>
      <c r="AG99" s="147"/>
      <c r="AH99" s="148"/>
      <c r="AI99" s="148"/>
      <c r="AJ99" s="148"/>
      <c r="AK99" s="148"/>
      <c r="AL99" s="147">
        <v>2</v>
      </c>
      <c r="AM99" s="147"/>
      <c r="AN99" s="148">
        <v>160.9</v>
      </c>
      <c r="AO99" s="148"/>
      <c r="AP99" s="148">
        <v>317.4</v>
      </c>
      <c r="AQ99" s="148"/>
      <c r="AR99" s="147"/>
      <c r="AS99" s="147"/>
      <c r="AT99" s="148"/>
      <c r="AU99" s="148"/>
      <c r="AV99" s="148"/>
      <c r="AW99" s="148"/>
      <c r="AX99" s="147"/>
      <c r="AY99" s="147">
        <v>1</v>
      </c>
      <c r="AZ99" s="148"/>
      <c r="BA99" s="148">
        <v>277.59</v>
      </c>
      <c r="BB99" s="148"/>
      <c r="BC99" s="148">
        <v>334.47</v>
      </c>
    </row>
    <row r="100" spans="1:55" ht="15">
      <c r="A100" s="128" t="s">
        <v>175</v>
      </c>
      <c r="B100" s="147">
        <v>247</v>
      </c>
      <c r="C100" s="147">
        <v>342</v>
      </c>
      <c r="D100" s="148">
        <v>1672.25</v>
      </c>
      <c r="E100" s="148">
        <v>1828.7</v>
      </c>
      <c r="F100" s="148">
        <v>1728.36</v>
      </c>
      <c r="G100" s="148">
        <v>1897.54</v>
      </c>
      <c r="H100" s="147"/>
      <c r="I100" s="147"/>
      <c r="J100" s="148"/>
      <c r="K100" s="148"/>
      <c r="L100" s="148"/>
      <c r="M100" s="148"/>
      <c r="N100" s="147"/>
      <c r="O100" s="147"/>
      <c r="P100" s="148"/>
      <c r="Q100" s="148"/>
      <c r="R100" s="148"/>
      <c r="S100" s="148"/>
      <c r="T100" s="147"/>
      <c r="U100" s="147"/>
      <c r="V100" s="148"/>
      <c r="W100" s="148"/>
      <c r="X100" s="148"/>
      <c r="Y100" s="148"/>
      <c r="Z100" s="147"/>
      <c r="AA100" s="147"/>
      <c r="AB100" s="148"/>
      <c r="AC100" s="148"/>
      <c r="AD100" s="148"/>
      <c r="AE100" s="148"/>
      <c r="AF100" s="147"/>
      <c r="AG100" s="147"/>
      <c r="AH100" s="148"/>
      <c r="AI100" s="148"/>
      <c r="AJ100" s="148"/>
      <c r="AK100" s="148"/>
      <c r="AL100" s="147"/>
      <c r="AM100" s="147"/>
      <c r="AN100" s="148"/>
      <c r="AO100" s="148"/>
      <c r="AP100" s="148"/>
      <c r="AQ100" s="148"/>
      <c r="AR100" s="147"/>
      <c r="AS100" s="147"/>
      <c r="AT100" s="148"/>
      <c r="AU100" s="148"/>
      <c r="AV100" s="148"/>
      <c r="AW100" s="148"/>
      <c r="AX100" s="147"/>
      <c r="AY100" s="147"/>
      <c r="AZ100" s="148"/>
      <c r="BA100" s="148"/>
      <c r="BB100" s="148"/>
      <c r="BC100" s="148"/>
    </row>
    <row r="101" spans="1:55" ht="15">
      <c r="A101" s="128" t="s">
        <v>176</v>
      </c>
      <c r="B101" s="147">
        <v>163</v>
      </c>
      <c r="C101" s="147">
        <v>187</v>
      </c>
      <c r="D101" s="148">
        <v>480.21</v>
      </c>
      <c r="E101" s="148">
        <v>482.33</v>
      </c>
      <c r="F101" s="148">
        <v>582.25</v>
      </c>
      <c r="G101" s="148">
        <v>696.11</v>
      </c>
      <c r="H101" s="147"/>
      <c r="I101" s="147"/>
      <c r="J101" s="148"/>
      <c r="K101" s="148"/>
      <c r="L101" s="148"/>
      <c r="M101" s="148"/>
      <c r="N101" s="147">
        <v>1</v>
      </c>
      <c r="O101" s="147"/>
      <c r="P101" s="148">
        <v>0.95</v>
      </c>
      <c r="Q101" s="148"/>
      <c r="R101" s="148">
        <v>1</v>
      </c>
      <c r="S101" s="148"/>
      <c r="T101" s="147"/>
      <c r="U101" s="147"/>
      <c r="V101" s="148"/>
      <c r="W101" s="148"/>
      <c r="X101" s="148"/>
      <c r="Y101" s="148"/>
      <c r="Z101" s="147"/>
      <c r="AA101" s="147"/>
      <c r="AB101" s="148"/>
      <c r="AC101" s="148"/>
      <c r="AD101" s="148"/>
      <c r="AE101" s="148"/>
      <c r="AF101" s="147"/>
      <c r="AG101" s="147"/>
      <c r="AH101" s="148"/>
      <c r="AI101" s="148"/>
      <c r="AJ101" s="148"/>
      <c r="AK101" s="148"/>
      <c r="AL101" s="147"/>
      <c r="AM101" s="147"/>
      <c r="AN101" s="148"/>
      <c r="AO101" s="148"/>
      <c r="AP101" s="148"/>
      <c r="AQ101" s="148"/>
      <c r="AR101" s="147"/>
      <c r="AS101" s="147"/>
      <c r="AT101" s="148"/>
      <c r="AU101" s="148"/>
      <c r="AV101" s="148"/>
      <c r="AW101" s="148"/>
      <c r="AX101" s="147"/>
      <c r="AY101" s="147">
        <v>1</v>
      </c>
      <c r="AZ101" s="148"/>
      <c r="BA101" s="148">
        <v>383.92</v>
      </c>
      <c r="BB101" s="148"/>
      <c r="BC101" s="148">
        <v>2103.75</v>
      </c>
    </row>
    <row r="102" spans="1:55" ht="15">
      <c r="A102" s="128" t="s">
        <v>41</v>
      </c>
      <c r="B102" s="147">
        <v>402</v>
      </c>
      <c r="C102" s="147">
        <v>1304</v>
      </c>
      <c r="D102" s="148">
        <v>1367.29</v>
      </c>
      <c r="E102" s="148">
        <v>1974.03</v>
      </c>
      <c r="F102" s="148">
        <v>2125.03</v>
      </c>
      <c r="G102" s="148">
        <v>3048.21</v>
      </c>
      <c r="H102" s="147">
        <v>2</v>
      </c>
      <c r="I102" s="147"/>
      <c r="J102" s="148">
        <v>9.35</v>
      </c>
      <c r="K102" s="148"/>
      <c r="L102" s="148">
        <v>9.37</v>
      </c>
      <c r="M102" s="148"/>
      <c r="N102" s="147">
        <v>1</v>
      </c>
      <c r="O102" s="147">
        <v>1</v>
      </c>
      <c r="P102" s="148">
        <v>0.15</v>
      </c>
      <c r="Q102" s="148">
        <v>6.05</v>
      </c>
      <c r="R102" s="148">
        <v>0.18</v>
      </c>
      <c r="S102" s="148">
        <v>6.11</v>
      </c>
      <c r="T102" s="147">
        <v>1</v>
      </c>
      <c r="U102" s="147">
        <v>2</v>
      </c>
      <c r="V102" s="148">
        <v>50</v>
      </c>
      <c r="W102" s="148">
        <v>56.34</v>
      </c>
      <c r="X102" s="148">
        <v>58.11</v>
      </c>
      <c r="Y102" s="148">
        <v>63.24</v>
      </c>
      <c r="Z102" s="147"/>
      <c r="AA102" s="147"/>
      <c r="AB102" s="148"/>
      <c r="AC102" s="148"/>
      <c r="AD102" s="148"/>
      <c r="AE102" s="148"/>
      <c r="AF102" s="147"/>
      <c r="AG102" s="147"/>
      <c r="AH102" s="148"/>
      <c r="AI102" s="148"/>
      <c r="AJ102" s="148"/>
      <c r="AK102" s="148"/>
      <c r="AL102" s="147">
        <v>1</v>
      </c>
      <c r="AM102" s="147"/>
      <c r="AN102" s="148">
        <v>1.5</v>
      </c>
      <c r="AO102" s="148"/>
      <c r="AP102" s="148">
        <v>274.95</v>
      </c>
      <c r="AQ102" s="148"/>
      <c r="AR102" s="147">
        <v>3</v>
      </c>
      <c r="AS102" s="147"/>
      <c r="AT102" s="148">
        <v>17.87</v>
      </c>
      <c r="AU102" s="148"/>
      <c r="AV102" s="148">
        <v>17.87</v>
      </c>
      <c r="AW102" s="148"/>
      <c r="AX102" s="147"/>
      <c r="AY102" s="147">
        <v>8</v>
      </c>
      <c r="AZ102" s="148"/>
      <c r="BA102" s="148">
        <v>33.25</v>
      </c>
      <c r="BB102" s="148"/>
      <c r="BC102" s="148">
        <v>1382.45</v>
      </c>
    </row>
    <row r="103" spans="1:55" ht="15">
      <c r="A103" s="128" t="s">
        <v>42</v>
      </c>
      <c r="B103" s="147">
        <v>48</v>
      </c>
      <c r="C103" s="147">
        <v>172</v>
      </c>
      <c r="D103" s="148">
        <v>46.33</v>
      </c>
      <c r="E103" s="148">
        <v>101.45</v>
      </c>
      <c r="F103" s="148">
        <v>47.84</v>
      </c>
      <c r="G103" s="148">
        <v>109.46</v>
      </c>
      <c r="H103" s="147"/>
      <c r="I103" s="147"/>
      <c r="J103" s="148"/>
      <c r="K103" s="148"/>
      <c r="L103" s="148"/>
      <c r="M103" s="148"/>
      <c r="N103" s="147"/>
      <c r="O103" s="147"/>
      <c r="P103" s="148"/>
      <c r="Q103" s="148"/>
      <c r="R103" s="148"/>
      <c r="S103" s="148"/>
      <c r="T103" s="147"/>
      <c r="U103" s="147"/>
      <c r="V103" s="148"/>
      <c r="W103" s="148"/>
      <c r="X103" s="148"/>
      <c r="Y103" s="148"/>
      <c r="Z103" s="147"/>
      <c r="AA103" s="147"/>
      <c r="AB103" s="148"/>
      <c r="AC103" s="148"/>
      <c r="AD103" s="148"/>
      <c r="AE103" s="148"/>
      <c r="AF103" s="147"/>
      <c r="AG103" s="147"/>
      <c r="AH103" s="148"/>
      <c r="AI103" s="148"/>
      <c r="AJ103" s="148"/>
      <c r="AK103" s="148"/>
      <c r="AL103" s="147">
        <v>1</v>
      </c>
      <c r="AM103" s="147"/>
      <c r="AN103" s="148">
        <v>9.02</v>
      </c>
      <c r="AO103" s="148"/>
      <c r="AP103" s="148">
        <v>9.68</v>
      </c>
      <c r="AQ103" s="148"/>
      <c r="AR103" s="147"/>
      <c r="AS103" s="147"/>
      <c r="AT103" s="148"/>
      <c r="AU103" s="148"/>
      <c r="AV103" s="148"/>
      <c r="AW103" s="148"/>
      <c r="AX103" s="147"/>
      <c r="AY103" s="147"/>
      <c r="AZ103" s="148"/>
      <c r="BA103" s="148"/>
      <c r="BB103" s="148"/>
      <c r="BC103" s="148"/>
    </row>
    <row r="104" spans="1:55" ht="15">
      <c r="A104" s="128" t="s">
        <v>43</v>
      </c>
      <c r="B104" s="147">
        <v>104</v>
      </c>
      <c r="C104" s="147">
        <v>140</v>
      </c>
      <c r="D104" s="148">
        <v>335.97</v>
      </c>
      <c r="E104" s="148">
        <v>183.39</v>
      </c>
      <c r="F104" s="148">
        <v>417.89</v>
      </c>
      <c r="G104" s="148">
        <v>252.59</v>
      </c>
      <c r="H104" s="147">
        <v>2</v>
      </c>
      <c r="I104" s="147"/>
      <c r="J104" s="148">
        <v>4</v>
      </c>
      <c r="K104" s="148"/>
      <c r="L104" s="148">
        <v>4.8</v>
      </c>
      <c r="M104" s="148"/>
      <c r="N104" s="147"/>
      <c r="O104" s="147"/>
      <c r="P104" s="148"/>
      <c r="Q104" s="148"/>
      <c r="R104" s="148"/>
      <c r="S104" s="148"/>
      <c r="T104" s="147"/>
      <c r="U104" s="147"/>
      <c r="V104" s="148"/>
      <c r="W104" s="148"/>
      <c r="X104" s="148"/>
      <c r="Y104" s="148"/>
      <c r="Z104" s="147"/>
      <c r="AA104" s="147"/>
      <c r="AB104" s="148"/>
      <c r="AC104" s="148"/>
      <c r="AD104" s="148"/>
      <c r="AE104" s="148"/>
      <c r="AF104" s="147"/>
      <c r="AG104" s="147"/>
      <c r="AH104" s="148"/>
      <c r="AI104" s="148"/>
      <c r="AJ104" s="148"/>
      <c r="AK104" s="148"/>
      <c r="AL104" s="147"/>
      <c r="AM104" s="147"/>
      <c r="AN104" s="148"/>
      <c r="AO104" s="148"/>
      <c r="AP104" s="148"/>
      <c r="AQ104" s="148"/>
      <c r="AR104" s="147"/>
      <c r="AS104" s="147"/>
      <c r="AT104" s="148"/>
      <c r="AU104" s="148"/>
      <c r="AV104" s="148"/>
      <c r="AW104" s="148"/>
      <c r="AX104" s="147"/>
      <c r="AY104" s="147"/>
      <c r="AZ104" s="148"/>
      <c r="BA104" s="148"/>
      <c r="BB104" s="148"/>
      <c r="BC104" s="148"/>
    </row>
    <row r="105" spans="1:55" ht="15">
      <c r="A105" s="128" t="s">
        <v>323</v>
      </c>
      <c r="B105" s="147">
        <v>36</v>
      </c>
      <c r="C105" s="147">
        <v>55</v>
      </c>
      <c r="D105" s="148">
        <v>185.26</v>
      </c>
      <c r="E105" s="148">
        <v>121.89</v>
      </c>
      <c r="F105" s="148">
        <v>253.82</v>
      </c>
      <c r="G105" s="148">
        <v>188.75</v>
      </c>
      <c r="H105" s="147"/>
      <c r="I105" s="147"/>
      <c r="J105" s="148"/>
      <c r="K105" s="148"/>
      <c r="L105" s="148"/>
      <c r="M105" s="148"/>
      <c r="N105" s="147"/>
      <c r="O105" s="147"/>
      <c r="P105" s="148"/>
      <c r="Q105" s="148"/>
      <c r="R105" s="148"/>
      <c r="S105" s="148"/>
      <c r="T105" s="147">
        <v>1</v>
      </c>
      <c r="U105" s="147">
        <v>1</v>
      </c>
      <c r="V105" s="148">
        <v>143.5</v>
      </c>
      <c r="W105" s="148">
        <v>113.66</v>
      </c>
      <c r="X105" s="148">
        <v>245.89</v>
      </c>
      <c r="Y105" s="148">
        <v>113.96</v>
      </c>
      <c r="Z105" s="147">
        <v>1</v>
      </c>
      <c r="AA105" s="147"/>
      <c r="AB105" s="148">
        <v>5.1</v>
      </c>
      <c r="AC105" s="148"/>
      <c r="AD105" s="148">
        <v>5.11</v>
      </c>
      <c r="AE105" s="148"/>
      <c r="AF105" s="147"/>
      <c r="AG105" s="147"/>
      <c r="AH105" s="148"/>
      <c r="AI105" s="148"/>
      <c r="AJ105" s="148"/>
      <c r="AK105" s="148"/>
      <c r="AL105" s="147"/>
      <c r="AM105" s="147"/>
      <c r="AN105" s="148"/>
      <c r="AO105" s="148"/>
      <c r="AP105" s="148"/>
      <c r="AQ105" s="148"/>
      <c r="AR105" s="147"/>
      <c r="AS105" s="147"/>
      <c r="AT105" s="148"/>
      <c r="AU105" s="148"/>
      <c r="AV105" s="148"/>
      <c r="AW105" s="148"/>
      <c r="AX105" s="147"/>
      <c r="AY105" s="147">
        <v>1</v>
      </c>
      <c r="AZ105" s="148"/>
      <c r="BA105" s="148">
        <v>8.99</v>
      </c>
      <c r="BB105" s="148"/>
      <c r="BC105" s="148">
        <v>96.32</v>
      </c>
    </row>
    <row r="106" spans="1:55" ht="15">
      <c r="A106" s="128" t="s">
        <v>324</v>
      </c>
      <c r="B106" s="147">
        <v>40</v>
      </c>
      <c r="C106" s="147">
        <v>141</v>
      </c>
      <c r="D106" s="148">
        <v>116.34</v>
      </c>
      <c r="E106" s="148">
        <v>190.75</v>
      </c>
      <c r="F106" s="148">
        <v>145.96</v>
      </c>
      <c r="G106" s="148">
        <v>225.1</v>
      </c>
      <c r="H106" s="147"/>
      <c r="I106" s="147"/>
      <c r="J106" s="148"/>
      <c r="K106" s="148"/>
      <c r="L106" s="148"/>
      <c r="M106" s="148"/>
      <c r="N106" s="147"/>
      <c r="O106" s="147"/>
      <c r="P106" s="148"/>
      <c r="Q106" s="148"/>
      <c r="R106" s="148"/>
      <c r="S106" s="148"/>
      <c r="T106" s="147"/>
      <c r="U106" s="147"/>
      <c r="V106" s="148"/>
      <c r="W106" s="148"/>
      <c r="X106" s="148"/>
      <c r="Y106" s="148"/>
      <c r="Z106" s="147"/>
      <c r="AA106" s="147"/>
      <c r="AB106" s="148"/>
      <c r="AC106" s="148"/>
      <c r="AD106" s="148"/>
      <c r="AE106" s="148"/>
      <c r="AF106" s="147"/>
      <c r="AG106" s="147"/>
      <c r="AH106" s="148"/>
      <c r="AI106" s="148"/>
      <c r="AJ106" s="148"/>
      <c r="AK106" s="148"/>
      <c r="AL106" s="147"/>
      <c r="AM106" s="147"/>
      <c r="AN106" s="148"/>
      <c r="AO106" s="148"/>
      <c r="AP106" s="148"/>
      <c r="AQ106" s="148"/>
      <c r="AR106" s="147"/>
      <c r="AS106" s="147"/>
      <c r="AT106" s="148"/>
      <c r="AU106" s="148"/>
      <c r="AV106" s="148"/>
      <c r="AW106" s="148"/>
      <c r="AX106" s="147"/>
      <c r="AY106" s="147"/>
      <c r="AZ106" s="148"/>
      <c r="BA106" s="148"/>
      <c r="BB106" s="148"/>
      <c r="BC106" s="148"/>
    </row>
    <row r="107" spans="1:55" ht="15">
      <c r="A107" s="128" t="s">
        <v>325</v>
      </c>
      <c r="B107" s="147">
        <v>362</v>
      </c>
      <c r="C107" s="147">
        <v>365</v>
      </c>
      <c r="D107" s="148">
        <v>1157.02</v>
      </c>
      <c r="E107" s="148">
        <v>1416.16</v>
      </c>
      <c r="F107" s="148">
        <v>1221.41</v>
      </c>
      <c r="G107" s="148">
        <v>1532.35</v>
      </c>
      <c r="H107" s="147"/>
      <c r="I107" s="147"/>
      <c r="J107" s="148"/>
      <c r="K107" s="148"/>
      <c r="L107" s="148"/>
      <c r="M107" s="148"/>
      <c r="N107" s="147"/>
      <c r="O107" s="147"/>
      <c r="P107" s="148"/>
      <c r="Q107" s="148"/>
      <c r="R107" s="148"/>
      <c r="S107" s="148"/>
      <c r="T107" s="147">
        <v>1</v>
      </c>
      <c r="U107" s="147"/>
      <c r="V107" s="148">
        <v>4.92</v>
      </c>
      <c r="W107" s="148"/>
      <c r="X107" s="148">
        <v>5.39</v>
      </c>
      <c r="Y107" s="148"/>
      <c r="Z107" s="147"/>
      <c r="AA107" s="147"/>
      <c r="AB107" s="148"/>
      <c r="AC107" s="148"/>
      <c r="AD107" s="148"/>
      <c r="AE107" s="148"/>
      <c r="AF107" s="147"/>
      <c r="AG107" s="147"/>
      <c r="AH107" s="148"/>
      <c r="AI107" s="148"/>
      <c r="AJ107" s="148"/>
      <c r="AK107" s="148"/>
      <c r="AL107" s="147"/>
      <c r="AM107" s="147"/>
      <c r="AN107" s="148"/>
      <c r="AO107" s="148"/>
      <c r="AP107" s="148"/>
      <c r="AQ107" s="148"/>
      <c r="AR107" s="147"/>
      <c r="AS107" s="147"/>
      <c r="AT107" s="148"/>
      <c r="AU107" s="148"/>
      <c r="AV107" s="148"/>
      <c r="AW107" s="148"/>
      <c r="AX107" s="147"/>
      <c r="AY107" s="147"/>
      <c r="AZ107" s="148"/>
      <c r="BA107" s="148"/>
      <c r="BB107" s="148"/>
      <c r="BC107" s="148"/>
    </row>
    <row r="108" spans="1:55" ht="15">
      <c r="A108" s="128" t="s">
        <v>326</v>
      </c>
      <c r="B108" s="147">
        <v>70</v>
      </c>
      <c r="C108" s="147">
        <v>275</v>
      </c>
      <c r="D108" s="148">
        <v>288.05</v>
      </c>
      <c r="E108" s="148">
        <v>519.24</v>
      </c>
      <c r="F108" s="148">
        <v>314.29</v>
      </c>
      <c r="G108" s="148">
        <v>707.49</v>
      </c>
      <c r="H108" s="147"/>
      <c r="I108" s="147"/>
      <c r="J108" s="148"/>
      <c r="K108" s="148"/>
      <c r="L108" s="148"/>
      <c r="M108" s="148"/>
      <c r="N108" s="147">
        <v>1</v>
      </c>
      <c r="O108" s="147">
        <v>1</v>
      </c>
      <c r="P108" s="148">
        <v>3.5</v>
      </c>
      <c r="Q108" s="148">
        <v>7.15</v>
      </c>
      <c r="R108" s="148">
        <v>20.5</v>
      </c>
      <c r="S108" s="148">
        <v>20.25</v>
      </c>
      <c r="T108" s="147"/>
      <c r="U108" s="147"/>
      <c r="V108" s="148"/>
      <c r="W108" s="148"/>
      <c r="X108" s="148"/>
      <c r="Y108" s="148"/>
      <c r="Z108" s="147"/>
      <c r="AA108" s="147"/>
      <c r="AB108" s="148"/>
      <c r="AC108" s="148"/>
      <c r="AD108" s="148"/>
      <c r="AE108" s="148"/>
      <c r="AF108" s="147"/>
      <c r="AG108" s="147"/>
      <c r="AH108" s="148"/>
      <c r="AI108" s="148"/>
      <c r="AJ108" s="148"/>
      <c r="AK108" s="148"/>
      <c r="AL108" s="147"/>
      <c r="AM108" s="147"/>
      <c r="AN108" s="148"/>
      <c r="AO108" s="148"/>
      <c r="AP108" s="148"/>
      <c r="AQ108" s="148"/>
      <c r="AR108" s="147"/>
      <c r="AS108" s="147"/>
      <c r="AT108" s="148"/>
      <c r="AU108" s="148"/>
      <c r="AV108" s="148"/>
      <c r="AW108" s="148"/>
      <c r="AX108" s="147"/>
      <c r="AY108" s="147">
        <v>2</v>
      </c>
      <c r="AZ108" s="148"/>
      <c r="BA108" s="148">
        <v>11.33</v>
      </c>
      <c r="BB108" s="148"/>
      <c r="BC108" s="148">
        <v>505.38</v>
      </c>
    </row>
    <row r="109" spans="1:55" ht="15">
      <c r="A109" s="128" t="s">
        <v>44</v>
      </c>
      <c r="B109" s="147">
        <v>157</v>
      </c>
      <c r="C109" s="147">
        <v>299</v>
      </c>
      <c r="D109" s="148">
        <v>469.72</v>
      </c>
      <c r="E109" s="148">
        <v>670.520000000001</v>
      </c>
      <c r="F109" s="148">
        <v>515.4</v>
      </c>
      <c r="G109" s="148">
        <v>794.21</v>
      </c>
      <c r="H109" s="147"/>
      <c r="I109" s="147">
        <v>2</v>
      </c>
      <c r="J109" s="148"/>
      <c r="K109" s="148">
        <v>1.54</v>
      </c>
      <c r="L109" s="148"/>
      <c r="M109" s="148">
        <v>1.54</v>
      </c>
      <c r="N109" s="147"/>
      <c r="O109" s="147"/>
      <c r="P109" s="148"/>
      <c r="Q109" s="148"/>
      <c r="R109" s="148"/>
      <c r="S109" s="148"/>
      <c r="T109" s="147"/>
      <c r="U109" s="147"/>
      <c r="V109" s="148"/>
      <c r="W109" s="148"/>
      <c r="X109" s="148"/>
      <c r="Y109" s="148"/>
      <c r="Z109" s="147"/>
      <c r="AA109" s="147"/>
      <c r="AB109" s="148"/>
      <c r="AC109" s="148"/>
      <c r="AD109" s="148"/>
      <c r="AE109" s="148"/>
      <c r="AF109" s="147"/>
      <c r="AG109" s="147"/>
      <c r="AH109" s="148"/>
      <c r="AI109" s="148"/>
      <c r="AJ109" s="148"/>
      <c r="AK109" s="148"/>
      <c r="AL109" s="147"/>
      <c r="AM109" s="147"/>
      <c r="AN109" s="148"/>
      <c r="AO109" s="148"/>
      <c r="AP109" s="148"/>
      <c r="AQ109" s="148"/>
      <c r="AR109" s="147"/>
      <c r="AS109" s="147"/>
      <c r="AT109" s="148"/>
      <c r="AU109" s="148"/>
      <c r="AV109" s="148"/>
      <c r="AW109" s="148"/>
      <c r="AX109" s="147"/>
      <c r="AY109" s="147">
        <v>1</v>
      </c>
      <c r="AZ109" s="148"/>
      <c r="BA109" s="148">
        <v>0.46</v>
      </c>
      <c r="BB109" s="148"/>
      <c r="BC109" s="148">
        <v>0.46</v>
      </c>
    </row>
    <row r="110" spans="1:55" ht="15">
      <c r="A110" s="128" t="s">
        <v>45</v>
      </c>
      <c r="B110" s="147">
        <v>286</v>
      </c>
      <c r="C110" s="147">
        <v>555</v>
      </c>
      <c r="D110" s="148">
        <v>504.51</v>
      </c>
      <c r="E110" s="148">
        <v>558.82</v>
      </c>
      <c r="F110" s="148">
        <v>585.89</v>
      </c>
      <c r="G110" s="148">
        <v>725.920000000001</v>
      </c>
      <c r="H110" s="147">
        <v>2</v>
      </c>
      <c r="I110" s="147"/>
      <c r="J110" s="148">
        <v>18.8</v>
      </c>
      <c r="K110" s="148"/>
      <c r="L110" s="148">
        <v>19.5</v>
      </c>
      <c r="M110" s="148"/>
      <c r="N110" s="147">
        <v>2</v>
      </c>
      <c r="O110" s="147"/>
      <c r="P110" s="148">
        <v>6</v>
      </c>
      <c r="Q110" s="148"/>
      <c r="R110" s="148">
        <v>6</v>
      </c>
      <c r="S110" s="148"/>
      <c r="T110" s="147"/>
      <c r="U110" s="147"/>
      <c r="V110" s="148"/>
      <c r="W110" s="148"/>
      <c r="X110" s="148"/>
      <c r="Y110" s="148"/>
      <c r="Z110" s="147"/>
      <c r="AA110" s="147"/>
      <c r="AB110" s="148"/>
      <c r="AC110" s="148"/>
      <c r="AD110" s="148"/>
      <c r="AE110" s="148"/>
      <c r="AF110" s="147"/>
      <c r="AG110" s="147"/>
      <c r="AH110" s="148"/>
      <c r="AI110" s="148"/>
      <c r="AJ110" s="148"/>
      <c r="AK110" s="148"/>
      <c r="AL110" s="147"/>
      <c r="AM110" s="147"/>
      <c r="AN110" s="148"/>
      <c r="AO110" s="148"/>
      <c r="AP110" s="148"/>
      <c r="AQ110" s="148"/>
      <c r="AR110" s="147"/>
      <c r="AS110" s="147"/>
      <c r="AT110" s="148"/>
      <c r="AU110" s="148"/>
      <c r="AV110" s="148"/>
      <c r="AW110" s="148"/>
      <c r="AX110" s="147"/>
      <c r="AY110" s="147"/>
      <c r="AZ110" s="148"/>
      <c r="BA110" s="148"/>
      <c r="BB110" s="148"/>
      <c r="BC110" s="148"/>
    </row>
    <row r="111" spans="1:55" ht="15">
      <c r="A111" s="128" t="s">
        <v>46</v>
      </c>
      <c r="B111" s="147">
        <v>114</v>
      </c>
      <c r="C111" s="147">
        <v>289</v>
      </c>
      <c r="D111" s="148">
        <v>955.19</v>
      </c>
      <c r="E111" s="148">
        <v>1234.21</v>
      </c>
      <c r="F111" s="148">
        <v>1107.07</v>
      </c>
      <c r="G111" s="148">
        <v>1562.4</v>
      </c>
      <c r="H111" s="147">
        <v>1</v>
      </c>
      <c r="I111" s="147"/>
      <c r="J111" s="148">
        <v>11.94</v>
      </c>
      <c r="K111" s="148"/>
      <c r="L111" s="148">
        <v>15</v>
      </c>
      <c r="M111" s="148"/>
      <c r="N111" s="147"/>
      <c r="O111" s="147"/>
      <c r="P111" s="148"/>
      <c r="Q111" s="148"/>
      <c r="R111" s="148"/>
      <c r="S111" s="148"/>
      <c r="T111" s="147"/>
      <c r="U111" s="147"/>
      <c r="V111" s="148"/>
      <c r="W111" s="148"/>
      <c r="X111" s="148"/>
      <c r="Y111" s="148"/>
      <c r="Z111" s="147"/>
      <c r="AA111" s="147"/>
      <c r="AB111" s="148"/>
      <c r="AC111" s="148"/>
      <c r="AD111" s="148"/>
      <c r="AE111" s="148"/>
      <c r="AF111" s="147"/>
      <c r="AG111" s="147"/>
      <c r="AH111" s="148"/>
      <c r="AI111" s="148"/>
      <c r="AJ111" s="148"/>
      <c r="AK111" s="148"/>
      <c r="AL111" s="147"/>
      <c r="AM111" s="147"/>
      <c r="AN111" s="148"/>
      <c r="AO111" s="148"/>
      <c r="AP111" s="148"/>
      <c r="AQ111" s="148"/>
      <c r="AR111" s="147"/>
      <c r="AS111" s="147"/>
      <c r="AT111" s="148"/>
      <c r="AU111" s="148"/>
      <c r="AV111" s="148"/>
      <c r="AW111" s="148"/>
      <c r="AX111" s="147"/>
      <c r="AY111" s="147"/>
      <c r="AZ111" s="148"/>
      <c r="BA111" s="148"/>
      <c r="BB111" s="148"/>
      <c r="BC111" s="148"/>
    </row>
    <row r="112" spans="1:55" ht="15">
      <c r="A112" s="128" t="s">
        <v>47</v>
      </c>
      <c r="B112" s="147">
        <v>239</v>
      </c>
      <c r="C112" s="147">
        <v>398</v>
      </c>
      <c r="D112" s="148">
        <v>1041.16</v>
      </c>
      <c r="E112" s="148">
        <v>1350.09</v>
      </c>
      <c r="F112" s="148">
        <v>1253.12</v>
      </c>
      <c r="G112" s="148">
        <v>1605.64</v>
      </c>
      <c r="H112" s="147"/>
      <c r="I112" s="147"/>
      <c r="J112" s="148"/>
      <c r="K112" s="148"/>
      <c r="L112" s="148"/>
      <c r="M112" s="148"/>
      <c r="N112" s="147">
        <v>1</v>
      </c>
      <c r="O112" s="147">
        <v>1</v>
      </c>
      <c r="P112" s="148">
        <v>0</v>
      </c>
      <c r="Q112" s="148">
        <v>0</v>
      </c>
      <c r="R112" s="148">
        <v>0.33</v>
      </c>
      <c r="S112" s="148">
        <v>0</v>
      </c>
      <c r="T112" s="147"/>
      <c r="U112" s="147"/>
      <c r="V112" s="148"/>
      <c r="W112" s="148"/>
      <c r="X112" s="148"/>
      <c r="Y112" s="148"/>
      <c r="Z112" s="147"/>
      <c r="AA112" s="147"/>
      <c r="AB112" s="148"/>
      <c r="AC112" s="148"/>
      <c r="AD112" s="148"/>
      <c r="AE112" s="148"/>
      <c r="AF112" s="147"/>
      <c r="AG112" s="147"/>
      <c r="AH112" s="148"/>
      <c r="AI112" s="148"/>
      <c r="AJ112" s="148"/>
      <c r="AK112" s="148"/>
      <c r="AL112" s="147">
        <v>1</v>
      </c>
      <c r="AM112" s="147"/>
      <c r="AN112" s="148">
        <v>0.5</v>
      </c>
      <c r="AO112" s="148"/>
      <c r="AP112" s="148">
        <v>74.5</v>
      </c>
      <c r="AQ112" s="148"/>
      <c r="AR112" s="147"/>
      <c r="AS112" s="147"/>
      <c r="AT112" s="148"/>
      <c r="AU112" s="148"/>
      <c r="AV112" s="148"/>
      <c r="AW112" s="148"/>
      <c r="AX112" s="147"/>
      <c r="AY112" s="147">
        <v>1</v>
      </c>
      <c r="AZ112" s="148"/>
      <c r="BA112" s="148">
        <v>0.81</v>
      </c>
      <c r="BB112" s="148"/>
      <c r="BC112" s="148">
        <v>37.9</v>
      </c>
    </row>
    <row r="113" spans="1:55" ht="15">
      <c r="A113" s="128" t="s">
        <v>48</v>
      </c>
      <c r="B113" s="147">
        <v>191</v>
      </c>
      <c r="C113" s="147">
        <v>273</v>
      </c>
      <c r="D113" s="148">
        <v>386.21</v>
      </c>
      <c r="E113" s="148">
        <v>642.71</v>
      </c>
      <c r="F113" s="148">
        <v>427.16</v>
      </c>
      <c r="G113" s="148">
        <v>700.15</v>
      </c>
      <c r="H113" s="147"/>
      <c r="I113" s="147">
        <v>1</v>
      </c>
      <c r="J113" s="148"/>
      <c r="K113" s="148">
        <v>6</v>
      </c>
      <c r="L113" s="148"/>
      <c r="M113" s="148">
        <v>6.8</v>
      </c>
      <c r="N113" s="147">
        <v>1</v>
      </c>
      <c r="O113" s="147"/>
      <c r="P113" s="148">
        <v>5.26</v>
      </c>
      <c r="Q113" s="148"/>
      <c r="R113" s="148">
        <v>5.26</v>
      </c>
      <c r="S113" s="148"/>
      <c r="T113" s="147">
        <v>1</v>
      </c>
      <c r="U113" s="147"/>
      <c r="V113" s="148">
        <v>0.7</v>
      </c>
      <c r="W113" s="148"/>
      <c r="X113" s="148">
        <v>1.5</v>
      </c>
      <c r="Y113" s="148"/>
      <c r="Z113" s="147"/>
      <c r="AA113" s="147"/>
      <c r="AB113" s="148"/>
      <c r="AC113" s="148"/>
      <c r="AD113" s="148"/>
      <c r="AE113" s="148"/>
      <c r="AF113" s="147"/>
      <c r="AG113" s="147"/>
      <c r="AH113" s="148"/>
      <c r="AI113" s="148"/>
      <c r="AJ113" s="148"/>
      <c r="AK113" s="148"/>
      <c r="AL113" s="147"/>
      <c r="AM113" s="147"/>
      <c r="AN113" s="148"/>
      <c r="AO113" s="148"/>
      <c r="AP113" s="148"/>
      <c r="AQ113" s="148"/>
      <c r="AR113" s="147"/>
      <c r="AS113" s="147"/>
      <c r="AT113" s="148"/>
      <c r="AU113" s="148"/>
      <c r="AV113" s="148"/>
      <c r="AW113" s="148"/>
      <c r="AX113" s="147"/>
      <c r="AY113" s="147"/>
      <c r="AZ113" s="148"/>
      <c r="BA113" s="148"/>
      <c r="BB113" s="148"/>
      <c r="BC113" s="148"/>
    </row>
    <row r="114" spans="1:55" ht="15">
      <c r="A114" s="128" t="s">
        <v>49</v>
      </c>
      <c r="B114" s="147">
        <v>29</v>
      </c>
      <c r="C114" s="147">
        <v>98</v>
      </c>
      <c r="D114" s="148">
        <v>34.52</v>
      </c>
      <c r="E114" s="148">
        <v>92.5399999999999</v>
      </c>
      <c r="F114" s="148">
        <v>78.19</v>
      </c>
      <c r="G114" s="148">
        <v>259.64</v>
      </c>
      <c r="H114" s="147"/>
      <c r="I114" s="147"/>
      <c r="J114" s="148"/>
      <c r="K114" s="148"/>
      <c r="L114" s="148"/>
      <c r="M114" s="148"/>
      <c r="N114" s="147"/>
      <c r="O114" s="147"/>
      <c r="P114" s="148"/>
      <c r="Q114" s="148"/>
      <c r="R114" s="148"/>
      <c r="S114" s="148"/>
      <c r="T114" s="147">
        <v>1</v>
      </c>
      <c r="U114" s="147"/>
      <c r="V114" s="148">
        <v>13.9</v>
      </c>
      <c r="W114" s="148"/>
      <c r="X114" s="148">
        <v>16.1</v>
      </c>
      <c r="Y114" s="148"/>
      <c r="Z114" s="147"/>
      <c r="AA114" s="147"/>
      <c r="AB114" s="148"/>
      <c r="AC114" s="148"/>
      <c r="AD114" s="148"/>
      <c r="AE114" s="148"/>
      <c r="AF114" s="147"/>
      <c r="AG114" s="147"/>
      <c r="AH114" s="148"/>
      <c r="AI114" s="148"/>
      <c r="AJ114" s="148"/>
      <c r="AK114" s="148"/>
      <c r="AL114" s="147"/>
      <c r="AM114" s="147"/>
      <c r="AN114" s="148"/>
      <c r="AO114" s="148"/>
      <c r="AP114" s="148"/>
      <c r="AQ114" s="148"/>
      <c r="AR114" s="147"/>
      <c r="AS114" s="147"/>
      <c r="AT114" s="148"/>
      <c r="AU114" s="148"/>
      <c r="AV114" s="148"/>
      <c r="AW114" s="148"/>
      <c r="AX114" s="147"/>
      <c r="AY114" s="147"/>
      <c r="AZ114" s="148"/>
      <c r="BA114" s="148"/>
      <c r="BB114" s="148"/>
      <c r="BC114" s="148"/>
    </row>
    <row r="115" spans="1:55" ht="15">
      <c r="A115" s="128" t="s">
        <v>50</v>
      </c>
      <c r="B115" s="147">
        <v>172</v>
      </c>
      <c r="C115" s="147">
        <v>182</v>
      </c>
      <c r="D115" s="148">
        <v>579.96</v>
      </c>
      <c r="E115" s="148">
        <v>592.95</v>
      </c>
      <c r="F115" s="148">
        <v>673.04</v>
      </c>
      <c r="G115" s="148">
        <v>777.91</v>
      </c>
      <c r="H115" s="147"/>
      <c r="I115" s="147"/>
      <c r="J115" s="148"/>
      <c r="K115" s="148"/>
      <c r="L115" s="148"/>
      <c r="M115" s="148"/>
      <c r="N115" s="147"/>
      <c r="O115" s="147"/>
      <c r="P115" s="148"/>
      <c r="Q115" s="148"/>
      <c r="R115" s="148"/>
      <c r="S115" s="148"/>
      <c r="T115" s="147"/>
      <c r="U115" s="147"/>
      <c r="V115" s="148"/>
      <c r="W115" s="148"/>
      <c r="X115" s="148"/>
      <c r="Y115" s="148"/>
      <c r="Z115" s="147"/>
      <c r="AA115" s="147"/>
      <c r="AB115" s="148"/>
      <c r="AC115" s="148"/>
      <c r="AD115" s="148"/>
      <c r="AE115" s="148"/>
      <c r="AF115" s="147"/>
      <c r="AG115" s="147"/>
      <c r="AH115" s="148"/>
      <c r="AI115" s="148"/>
      <c r="AJ115" s="148"/>
      <c r="AK115" s="148"/>
      <c r="AL115" s="147"/>
      <c r="AM115" s="147"/>
      <c r="AN115" s="148"/>
      <c r="AO115" s="148"/>
      <c r="AP115" s="148"/>
      <c r="AQ115" s="148"/>
      <c r="AR115" s="147"/>
      <c r="AS115" s="147"/>
      <c r="AT115" s="148"/>
      <c r="AU115" s="148"/>
      <c r="AV115" s="148"/>
      <c r="AW115" s="148"/>
      <c r="AX115" s="147"/>
      <c r="AY115" s="147"/>
      <c r="AZ115" s="148"/>
      <c r="BA115" s="148"/>
      <c r="BB115" s="148"/>
      <c r="BC115" s="148"/>
    </row>
    <row r="116" spans="1:55" ht="15">
      <c r="A116" s="128" t="s">
        <v>523</v>
      </c>
      <c r="B116" s="147">
        <v>99</v>
      </c>
      <c r="C116" s="147">
        <v>125</v>
      </c>
      <c r="D116" s="148">
        <v>134.31</v>
      </c>
      <c r="E116" s="148">
        <v>152.75</v>
      </c>
      <c r="F116" s="148">
        <v>189.73</v>
      </c>
      <c r="G116" s="148">
        <v>275.84</v>
      </c>
      <c r="H116" s="147">
        <v>2</v>
      </c>
      <c r="I116" s="147">
        <v>1</v>
      </c>
      <c r="J116" s="148">
        <v>27.9</v>
      </c>
      <c r="K116" s="148">
        <v>25.31</v>
      </c>
      <c r="L116" s="148">
        <v>30.9</v>
      </c>
      <c r="M116" s="148">
        <v>63.77</v>
      </c>
      <c r="N116" s="147"/>
      <c r="O116" s="147"/>
      <c r="P116" s="148"/>
      <c r="Q116" s="148"/>
      <c r="R116" s="148"/>
      <c r="S116" s="148"/>
      <c r="T116" s="147">
        <v>4</v>
      </c>
      <c r="U116" s="147"/>
      <c r="V116" s="148">
        <v>12.99</v>
      </c>
      <c r="W116" s="148"/>
      <c r="X116" s="148">
        <v>24.74</v>
      </c>
      <c r="Y116" s="148"/>
      <c r="Z116" s="147"/>
      <c r="AA116" s="147"/>
      <c r="AB116" s="148"/>
      <c r="AC116" s="148"/>
      <c r="AD116" s="148"/>
      <c r="AE116" s="148"/>
      <c r="AF116" s="147"/>
      <c r="AG116" s="147"/>
      <c r="AH116" s="148"/>
      <c r="AI116" s="148"/>
      <c r="AJ116" s="148"/>
      <c r="AK116" s="148"/>
      <c r="AL116" s="147"/>
      <c r="AM116" s="147"/>
      <c r="AN116" s="148"/>
      <c r="AO116" s="148"/>
      <c r="AP116" s="148"/>
      <c r="AQ116" s="148"/>
      <c r="AR116" s="147"/>
      <c r="AS116" s="147"/>
      <c r="AT116" s="148"/>
      <c r="AU116" s="148"/>
      <c r="AV116" s="148"/>
      <c r="AW116" s="148"/>
      <c r="AX116" s="147"/>
      <c r="AY116" s="147"/>
      <c r="AZ116" s="148"/>
      <c r="BA116" s="148"/>
      <c r="BB116" s="148"/>
      <c r="BC116" s="148"/>
    </row>
    <row r="117" spans="1:55" ht="15">
      <c r="A117" s="128" t="s">
        <v>524</v>
      </c>
      <c r="B117" s="147">
        <v>388</v>
      </c>
      <c r="C117" s="147">
        <v>444</v>
      </c>
      <c r="D117" s="148">
        <v>2788.72</v>
      </c>
      <c r="E117" s="148">
        <v>2998.64</v>
      </c>
      <c r="F117" s="148">
        <v>3071.57</v>
      </c>
      <c r="G117" s="148">
        <v>3318.58</v>
      </c>
      <c r="H117" s="147">
        <v>1</v>
      </c>
      <c r="I117" s="147">
        <v>1</v>
      </c>
      <c r="J117" s="148">
        <v>0.3</v>
      </c>
      <c r="K117" s="148">
        <v>231.91</v>
      </c>
      <c r="L117" s="148">
        <v>0.3</v>
      </c>
      <c r="M117" s="148">
        <v>269.77</v>
      </c>
      <c r="N117" s="147">
        <v>1</v>
      </c>
      <c r="O117" s="147"/>
      <c r="P117" s="148">
        <v>6.7</v>
      </c>
      <c r="Q117" s="148"/>
      <c r="R117" s="148">
        <v>8</v>
      </c>
      <c r="S117" s="148"/>
      <c r="T117" s="147"/>
      <c r="U117" s="147"/>
      <c r="V117" s="148"/>
      <c r="W117" s="148"/>
      <c r="X117" s="148"/>
      <c r="Y117" s="148"/>
      <c r="Z117" s="147"/>
      <c r="AA117" s="147"/>
      <c r="AB117" s="148"/>
      <c r="AC117" s="148"/>
      <c r="AD117" s="148"/>
      <c r="AE117" s="148"/>
      <c r="AF117" s="147"/>
      <c r="AG117" s="147"/>
      <c r="AH117" s="148"/>
      <c r="AI117" s="148"/>
      <c r="AJ117" s="148"/>
      <c r="AK117" s="148"/>
      <c r="AL117" s="147"/>
      <c r="AM117" s="147"/>
      <c r="AN117" s="148"/>
      <c r="AO117" s="148"/>
      <c r="AP117" s="148"/>
      <c r="AQ117" s="148"/>
      <c r="AR117" s="147"/>
      <c r="AS117" s="147"/>
      <c r="AT117" s="148"/>
      <c r="AU117" s="148"/>
      <c r="AV117" s="148"/>
      <c r="AW117" s="148"/>
      <c r="AX117" s="147"/>
      <c r="AY117" s="147">
        <v>1</v>
      </c>
      <c r="AZ117" s="148"/>
      <c r="BA117" s="148">
        <v>3.73</v>
      </c>
      <c r="BB117" s="148"/>
      <c r="BC117" s="148">
        <v>137.53</v>
      </c>
    </row>
    <row r="118" spans="1:55" ht="15">
      <c r="A118" s="128" t="s">
        <v>525</v>
      </c>
      <c r="B118" s="147">
        <v>160</v>
      </c>
      <c r="C118" s="147">
        <v>302</v>
      </c>
      <c r="D118" s="148">
        <v>674.08</v>
      </c>
      <c r="E118" s="148">
        <v>854.039999999999</v>
      </c>
      <c r="F118" s="148">
        <v>706.01</v>
      </c>
      <c r="G118" s="148">
        <v>923.11</v>
      </c>
      <c r="H118" s="147"/>
      <c r="I118" s="147"/>
      <c r="J118" s="148"/>
      <c r="K118" s="148"/>
      <c r="L118" s="148"/>
      <c r="M118" s="148"/>
      <c r="N118" s="147"/>
      <c r="O118" s="147"/>
      <c r="P118" s="148"/>
      <c r="Q118" s="148"/>
      <c r="R118" s="148"/>
      <c r="S118" s="148"/>
      <c r="T118" s="147"/>
      <c r="U118" s="147"/>
      <c r="V118" s="148"/>
      <c r="W118" s="148"/>
      <c r="X118" s="148"/>
      <c r="Y118" s="148"/>
      <c r="Z118" s="147"/>
      <c r="AA118" s="147"/>
      <c r="AB118" s="148"/>
      <c r="AC118" s="148"/>
      <c r="AD118" s="148"/>
      <c r="AE118" s="148"/>
      <c r="AF118" s="147"/>
      <c r="AG118" s="147"/>
      <c r="AH118" s="148"/>
      <c r="AI118" s="148"/>
      <c r="AJ118" s="148"/>
      <c r="AK118" s="148"/>
      <c r="AL118" s="147"/>
      <c r="AM118" s="147"/>
      <c r="AN118" s="148"/>
      <c r="AO118" s="148"/>
      <c r="AP118" s="148"/>
      <c r="AQ118" s="148"/>
      <c r="AR118" s="147"/>
      <c r="AS118" s="147"/>
      <c r="AT118" s="148"/>
      <c r="AU118" s="148"/>
      <c r="AV118" s="148"/>
      <c r="AW118" s="148"/>
      <c r="AX118" s="147"/>
      <c r="AY118" s="147">
        <v>2</v>
      </c>
      <c r="AZ118" s="148"/>
      <c r="BA118" s="148">
        <v>243</v>
      </c>
      <c r="BB118" s="148"/>
      <c r="BC118" s="148">
        <v>303.6</v>
      </c>
    </row>
    <row r="119" spans="1:55" ht="15">
      <c r="A119" s="128" t="s">
        <v>526</v>
      </c>
      <c r="B119" s="147">
        <v>250</v>
      </c>
      <c r="C119" s="147">
        <v>297</v>
      </c>
      <c r="D119" s="148">
        <v>979.37</v>
      </c>
      <c r="E119" s="148">
        <v>1052.14</v>
      </c>
      <c r="F119" s="148">
        <v>1023.38</v>
      </c>
      <c r="G119" s="148">
        <v>1124.22</v>
      </c>
      <c r="H119" s="147">
        <v>1</v>
      </c>
      <c r="I119" s="147"/>
      <c r="J119" s="148">
        <v>29.08</v>
      </c>
      <c r="K119" s="148"/>
      <c r="L119" s="148">
        <v>33.77</v>
      </c>
      <c r="M119" s="148"/>
      <c r="N119" s="147">
        <v>2</v>
      </c>
      <c r="O119" s="147">
        <v>1</v>
      </c>
      <c r="P119" s="148">
        <v>34</v>
      </c>
      <c r="Q119" s="148">
        <v>32.15</v>
      </c>
      <c r="R119" s="148">
        <v>34.38</v>
      </c>
      <c r="S119" s="148">
        <v>33.15</v>
      </c>
      <c r="T119" s="147"/>
      <c r="U119" s="147"/>
      <c r="V119" s="148"/>
      <c r="W119" s="148"/>
      <c r="X119" s="148"/>
      <c r="Y119" s="148"/>
      <c r="Z119" s="147"/>
      <c r="AA119" s="147"/>
      <c r="AB119" s="148"/>
      <c r="AC119" s="148"/>
      <c r="AD119" s="148"/>
      <c r="AE119" s="148"/>
      <c r="AF119" s="147"/>
      <c r="AG119" s="147"/>
      <c r="AH119" s="148"/>
      <c r="AI119" s="148"/>
      <c r="AJ119" s="148"/>
      <c r="AK119" s="148"/>
      <c r="AL119" s="147"/>
      <c r="AM119" s="147"/>
      <c r="AN119" s="148"/>
      <c r="AO119" s="148"/>
      <c r="AP119" s="148"/>
      <c r="AQ119" s="148"/>
      <c r="AR119" s="147">
        <v>1</v>
      </c>
      <c r="AS119" s="147"/>
      <c r="AT119" s="148">
        <v>17.8</v>
      </c>
      <c r="AU119" s="148"/>
      <c r="AV119" s="148">
        <v>18.04</v>
      </c>
      <c r="AW119" s="148"/>
      <c r="AX119" s="147"/>
      <c r="AY119" s="147"/>
      <c r="AZ119" s="148"/>
      <c r="BA119" s="148"/>
      <c r="BB119" s="148"/>
      <c r="BC119" s="148"/>
    </row>
    <row r="120" spans="1:55" ht="15">
      <c r="A120" s="128" t="s">
        <v>527</v>
      </c>
      <c r="B120" s="147">
        <v>120</v>
      </c>
      <c r="C120" s="147">
        <v>133</v>
      </c>
      <c r="D120" s="148">
        <v>578.98</v>
      </c>
      <c r="E120" s="148">
        <v>556.16</v>
      </c>
      <c r="F120" s="148">
        <v>621.65</v>
      </c>
      <c r="G120" s="148">
        <v>664.59</v>
      </c>
      <c r="H120" s="147"/>
      <c r="I120" s="147"/>
      <c r="J120" s="148"/>
      <c r="K120" s="148"/>
      <c r="L120" s="148"/>
      <c r="M120" s="148"/>
      <c r="N120" s="147"/>
      <c r="O120" s="147"/>
      <c r="P120" s="148"/>
      <c r="Q120" s="148"/>
      <c r="R120" s="148"/>
      <c r="S120" s="148"/>
      <c r="T120" s="147"/>
      <c r="U120" s="147"/>
      <c r="V120" s="148"/>
      <c r="W120" s="148"/>
      <c r="X120" s="148"/>
      <c r="Y120" s="148"/>
      <c r="Z120" s="147"/>
      <c r="AA120" s="147"/>
      <c r="AB120" s="148"/>
      <c r="AC120" s="148"/>
      <c r="AD120" s="148"/>
      <c r="AE120" s="148"/>
      <c r="AF120" s="147"/>
      <c r="AG120" s="147"/>
      <c r="AH120" s="148"/>
      <c r="AI120" s="148"/>
      <c r="AJ120" s="148"/>
      <c r="AK120" s="148"/>
      <c r="AL120" s="147"/>
      <c r="AM120" s="147"/>
      <c r="AN120" s="148"/>
      <c r="AO120" s="148"/>
      <c r="AP120" s="148"/>
      <c r="AQ120" s="148"/>
      <c r="AR120" s="147"/>
      <c r="AS120" s="147"/>
      <c r="AT120" s="148"/>
      <c r="AU120" s="148"/>
      <c r="AV120" s="148"/>
      <c r="AW120" s="148"/>
      <c r="AX120" s="147"/>
      <c r="AY120" s="147"/>
      <c r="AZ120" s="148"/>
      <c r="BA120" s="148"/>
      <c r="BB120" s="148"/>
      <c r="BC120" s="148"/>
    </row>
    <row r="121" spans="1:55" ht="15">
      <c r="A121" s="128" t="s">
        <v>528</v>
      </c>
      <c r="B121" s="147">
        <v>261</v>
      </c>
      <c r="C121" s="147">
        <v>388</v>
      </c>
      <c r="D121" s="148">
        <v>1206.16</v>
      </c>
      <c r="E121" s="148">
        <v>1365.64</v>
      </c>
      <c r="F121" s="148">
        <v>1317.17</v>
      </c>
      <c r="G121" s="148">
        <v>1779.45</v>
      </c>
      <c r="H121" s="147"/>
      <c r="I121" s="147"/>
      <c r="J121" s="148"/>
      <c r="K121" s="148"/>
      <c r="L121" s="148"/>
      <c r="M121" s="148"/>
      <c r="N121" s="147"/>
      <c r="O121" s="147"/>
      <c r="P121" s="148"/>
      <c r="Q121" s="148"/>
      <c r="R121" s="148"/>
      <c r="S121" s="148"/>
      <c r="T121" s="147"/>
      <c r="U121" s="147"/>
      <c r="V121" s="148"/>
      <c r="W121" s="148"/>
      <c r="X121" s="148"/>
      <c r="Y121" s="148"/>
      <c r="Z121" s="147"/>
      <c r="AA121" s="147"/>
      <c r="AB121" s="148"/>
      <c r="AC121" s="148"/>
      <c r="AD121" s="148"/>
      <c r="AE121" s="148"/>
      <c r="AF121" s="147"/>
      <c r="AG121" s="147"/>
      <c r="AH121" s="148"/>
      <c r="AI121" s="148"/>
      <c r="AJ121" s="148"/>
      <c r="AK121" s="148"/>
      <c r="AL121" s="147"/>
      <c r="AM121" s="147"/>
      <c r="AN121" s="148"/>
      <c r="AO121" s="148"/>
      <c r="AP121" s="148"/>
      <c r="AQ121" s="148"/>
      <c r="AR121" s="147"/>
      <c r="AS121" s="147"/>
      <c r="AT121" s="148"/>
      <c r="AU121" s="148"/>
      <c r="AV121" s="148"/>
      <c r="AW121" s="148"/>
      <c r="AX121" s="147"/>
      <c r="AY121" s="147"/>
      <c r="AZ121" s="148"/>
      <c r="BA121" s="148"/>
      <c r="BB121" s="148"/>
      <c r="BC121" s="148"/>
    </row>
    <row r="122" spans="1:55" ht="15">
      <c r="A122" s="128" t="s">
        <v>363</v>
      </c>
      <c r="B122" s="147">
        <v>103</v>
      </c>
      <c r="C122" s="147">
        <v>549</v>
      </c>
      <c r="D122" s="148">
        <v>970.09</v>
      </c>
      <c r="E122" s="148">
        <v>779.26</v>
      </c>
      <c r="F122" s="148">
        <v>1062.21</v>
      </c>
      <c r="G122" s="148">
        <v>1026.23</v>
      </c>
      <c r="H122" s="147"/>
      <c r="I122" s="147"/>
      <c r="J122" s="148"/>
      <c r="K122" s="148"/>
      <c r="L122" s="148"/>
      <c r="M122" s="148"/>
      <c r="N122" s="147"/>
      <c r="O122" s="147"/>
      <c r="P122" s="148"/>
      <c r="Q122" s="148"/>
      <c r="R122" s="148"/>
      <c r="S122" s="148"/>
      <c r="T122" s="147">
        <v>1</v>
      </c>
      <c r="U122" s="147">
        <v>1</v>
      </c>
      <c r="V122" s="148">
        <v>0.99</v>
      </c>
      <c r="W122" s="148">
        <v>1.44</v>
      </c>
      <c r="X122" s="148">
        <v>0.99</v>
      </c>
      <c r="Y122" s="148">
        <v>1.82</v>
      </c>
      <c r="Z122" s="147">
        <v>1</v>
      </c>
      <c r="AA122" s="147">
        <v>1</v>
      </c>
      <c r="AB122" s="148">
        <v>0</v>
      </c>
      <c r="AC122" s="148">
        <v>6.25</v>
      </c>
      <c r="AD122" s="148">
        <v>0.25</v>
      </c>
      <c r="AE122" s="148">
        <v>6.3</v>
      </c>
      <c r="AF122" s="147"/>
      <c r="AG122" s="147"/>
      <c r="AH122" s="148"/>
      <c r="AI122" s="148"/>
      <c r="AJ122" s="148"/>
      <c r="AK122" s="148"/>
      <c r="AL122" s="147">
        <v>1</v>
      </c>
      <c r="AM122" s="147"/>
      <c r="AN122" s="148">
        <v>173.82</v>
      </c>
      <c r="AO122" s="148"/>
      <c r="AP122" s="148">
        <v>465.52</v>
      </c>
      <c r="AQ122" s="148"/>
      <c r="AR122" s="147"/>
      <c r="AS122" s="147"/>
      <c r="AT122" s="148"/>
      <c r="AU122" s="148"/>
      <c r="AV122" s="148"/>
      <c r="AW122" s="148"/>
      <c r="AX122" s="147"/>
      <c r="AY122" s="147">
        <v>1</v>
      </c>
      <c r="AZ122" s="148"/>
      <c r="BA122" s="148">
        <v>270</v>
      </c>
      <c r="BB122" s="148"/>
      <c r="BC122" s="148">
        <v>1048.1</v>
      </c>
    </row>
    <row r="123" spans="1:55" ht="15">
      <c r="A123" s="128" t="s">
        <v>364</v>
      </c>
      <c r="B123" s="147">
        <v>143</v>
      </c>
      <c r="C123" s="147">
        <v>289</v>
      </c>
      <c r="D123" s="148">
        <v>1607.03</v>
      </c>
      <c r="E123" s="148">
        <v>1914.28</v>
      </c>
      <c r="F123" s="148">
        <v>1822.04</v>
      </c>
      <c r="G123" s="148">
        <v>2081.01</v>
      </c>
      <c r="H123" s="147"/>
      <c r="I123" s="147"/>
      <c r="J123" s="148"/>
      <c r="K123" s="148"/>
      <c r="L123" s="148"/>
      <c r="M123" s="148"/>
      <c r="N123" s="147"/>
      <c r="O123" s="147"/>
      <c r="P123" s="148"/>
      <c r="Q123" s="148"/>
      <c r="R123" s="148"/>
      <c r="S123" s="148"/>
      <c r="T123" s="147"/>
      <c r="U123" s="147"/>
      <c r="V123" s="148"/>
      <c r="W123" s="148"/>
      <c r="X123" s="148"/>
      <c r="Y123" s="148"/>
      <c r="Z123" s="147"/>
      <c r="AA123" s="147"/>
      <c r="AB123" s="148"/>
      <c r="AC123" s="148"/>
      <c r="AD123" s="148"/>
      <c r="AE123" s="148"/>
      <c r="AF123" s="147"/>
      <c r="AG123" s="147"/>
      <c r="AH123" s="148"/>
      <c r="AI123" s="148"/>
      <c r="AJ123" s="148"/>
      <c r="AK123" s="148"/>
      <c r="AL123" s="147"/>
      <c r="AM123" s="147"/>
      <c r="AN123" s="148"/>
      <c r="AO123" s="148"/>
      <c r="AP123" s="148"/>
      <c r="AQ123" s="148"/>
      <c r="AR123" s="147"/>
      <c r="AS123" s="147"/>
      <c r="AT123" s="148"/>
      <c r="AU123" s="148"/>
      <c r="AV123" s="148"/>
      <c r="AW123" s="148"/>
      <c r="AX123" s="147"/>
      <c r="AY123" s="147">
        <v>1</v>
      </c>
      <c r="AZ123" s="148"/>
      <c r="BA123" s="148">
        <v>0.72</v>
      </c>
      <c r="BB123" s="148"/>
      <c r="BC123" s="148">
        <v>0.72</v>
      </c>
    </row>
    <row r="124" spans="1:55" s="404" customFormat="1" ht="15">
      <c r="A124" s="399" t="s">
        <v>2</v>
      </c>
      <c r="B124" s="402">
        <f>SUM(B5:B123)</f>
        <v>25588</v>
      </c>
      <c r="C124" s="402">
        <f aca="true" t="shared" si="0" ref="C124:BC124">SUM(C5:C123)</f>
        <v>45886</v>
      </c>
      <c r="D124" s="403">
        <f t="shared" si="0"/>
        <v>119380.27000000002</v>
      </c>
      <c r="E124" s="403">
        <f t="shared" si="0"/>
        <v>133491.81999999995</v>
      </c>
      <c r="F124" s="403">
        <f t="shared" si="0"/>
        <v>135499.48</v>
      </c>
      <c r="G124" s="403">
        <f t="shared" si="0"/>
        <v>159951.0199999999</v>
      </c>
      <c r="H124" s="402">
        <f t="shared" si="0"/>
        <v>89</v>
      </c>
      <c r="I124" s="402">
        <f t="shared" si="0"/>
        <v>63</v>
      </c>
      <c r="J124" s="403">
        <f t="shared" si="0"/>
        <v>645.73</v>
      </c>
      <c r="K124" s="403">
        <f t="shared" si="0"/>
        <v>897.2299999999998</v>
      </c>
      <c r="L124" s="403">
        <f t="shared" si="0"/>
        <v>847.5699999999999</v>
      </c>
      <c r="M124" s="403">
        <f t="shared" si="0"/>
        <v>1075.11</v>
      </c>
      <c r="N124" s="402">
        <f t="shared" si="0"/>
        <v>59</v>
      </c>
      <c r="O124" s="402">
        <f t="shared" si="0"/>
        <v>17</v>
      </c>
      <c r="P124" s="403">
        <f t="shared" si="0"/>
        <v>835.88</v>
      </c>
      <c r="Q124" s="403">
        <f t="shared" si="0"/>
        <v>139.42000000000002</v>
      </c>
      <c r="R124" s="403">
        <f t="shared" si="0"/>
        <v>1020.3100000000002</v>
      </c>
      <c r="S124" s="403">
        <f t="shared" si="0"/>
        <v>262.18</v>
      </c>
      <c r="T124" s="402">
        <f t="shared" si="0"/>
        <v>64</v>
      </c>
      <c r="U124" s="402">
        <f t="shared" si="0"/>
        <v>27</v>
      </c>
      <c r="V124" s="403">
        <f t="shared" si="0"/>
        <v>1059.8800000000003</v>
      </c>
      <c r="W124" s="403">
        <f t="shared" si="0"/>
        <v>627.84</v>
      </c>
      <c r="X124" s="403">
        <f t="shared" si="0"/>
        <v>1311.69</v>
      </c>
      <c r="Y124" s="403">
        <f t="shared" si="0"/>
        <v>1036.68</v>
      </c>
      <c r="Z124" s="402">
        <f t="shared" si="0"/>
        <v>14</v>
      </c>
      <c r="AA124" s="402">
        <f t="shared" si="0"/>
        <v>9</v>
      </c>
      <c r="AB124" s="403">
        <f t="shared" si="0"/>
        <v>160.24</v>
      </c>
      <c r="AC124" s="403">
        <f t="shared" si="0"/>
        <v>60.7</v>
      </c>
      <c r="AD124" s="403">
        <f t="shared" si="0"/>
        <v>188.14000000000001</v>
      </c>
      <c r="AE124" s="403">
        <f t="shared" si="0"/>
        <v>70.06</v>
      </c>
      <c r="AF124" s="402">
        <f t="shared" si="0"/>
        <v>9</v>
      </c>
      <c r="AG124" s="402">
        <f t="shared" si="0"/>
        <v>0</v>
      </c>
      <c r="AH124" s="403">
        <f t="shared" si="0"/>
        <v>50.07</v>
      </c>
      <c r="AI124" s="403">
        <f t="shared" si="0"/>
        <v>0</v>
      </c>
      <c r="AJ124" s="403">
        <f t="shared" si="0"/>
        <v>393.40000000000003</v>
      </c>
      <c r="AK124" s="403">
        <f t="shared" si="0"/>
        <v>0</v>
      </c>
      <c r="AL124" s="402">
        <f t="shared" si="0"/>
        <v>24</v>
      </c>
      <c r="AM124" s="402">
        <f t="shared" si="0"/>
        <v>0</v>
      </c>
      <c r="AN124" s="403">
        <f t="shared" si="0"/>
        <v>1860.8200000000002</v>
      </c>
      <c r="AO124" s="403">
        <f t="shared" si="0"/>
        <v>0</v>
      </c>
      <c r="AP124" s="403">
        <f t="shared" si="0"/>
        <v>10490.630000000001</v>
      </c>
      <c r="AQ124" s="403">
        <f t="shared" si="0"/>
        <v>0</v>
      </c>
      <c r="AR124" s="402">
        <f t="shared" si="0"/>
        <v>15</v>
      </c>
      <c r="AS124" s="402">
        <f t="shared" si="0"/>
        <v>0</v>
      </c>
      <c r="AT124" s="403">
        <f t="shared" si="0"/>
        <v>624.27</v>
      </c>
      <c r="AU124" s="403">
        <f t="shared" si="0"/>
        <v>0</v>
      </c>
      <c r="AV124" s="403">
        <f t="shared" si="0"/>
        <v>833.41</v>
      </c>
      <c r="AW124" s="403">
        <f t="shared" si="0"/>
        <v>0</v>
      </c>
      <c r="AX124" s="402">
        <f t="shared" si="0"/>
        <v>0</v>
      </c>
      <c r="AY124" s="402">
        <f t="shared" si="0"/>
        <v>100</v>
      </c>
      <c r="AZ124" s="403">
        <f t="shared" si="0"/>
        <v>0</v>
      </c>
      <c r="BA124" s="403">
        <f t="shared" si="0"/>
        <v>4614.4</v>
      </c>
      <c r="BB124" s="403">
        <f t="shared" si="0"/>
        <v>0</v>
      </c>
      <c r="BC124" s="403">
        <f t="shared" si="0"/>
        <v>25343.609999999993</v>
      </c>
    </row>
    <row r="125" spans="2:49" ht="12.75">
      <c r="B125" s="176"/>
      <c r="C125" s="176"/>
      <c r="D125" s="177"/>
      <c r="E125" s="177"/>
      <c r="F125" s="177"/>
      <c r="G125" s="177"/>
      <c r="H125" s="176"/>
      <c r="I125" s="176"/>
      <c r="J125" s="177"/>
      <c r="K125" s="177"/>
      <c r="L125" s="177"/>
      <c r="M125" s="177"/>
      <c r="N125" s="176"/>
      <c r="O125" s="176"/>
      <c r="P125" s="176"/>
      <c r="Q125" s="177"/>
      <c r="R125" s="177"/>
      <c r="S125" s="177"/>
      <c r="T125" s="177"/>
      <c r="U125" s="176"/>
      <c r="V125" s="176"/>
      <c r="W125" s="177"/>
      <c r="X125" s="177"/>
      <c r="Y125" s="177"/>
      <c r="Z125" s="177"/>
      <c r="AA125" s="176"/>
      <c r="AB125" s="176"/>
      <c r="AC125" s="176"/>
      <c r="AD125" s="177"/>
      <c r="AE125" s="177"/>
      <c r="AF125" s="177"/>
      <c r="AG125" s="177"/>
      <c r="AH125" s="176"/>
      <c r="AI125" s="176"/>
      <c r="AJ125" s="177"/>
      <c r="AK125" s="177"/>
      <c r="AL125" s="177"/>
      <c r="AM125" s="177"/>
      <c r="AN125" s="176"/>
      <c r="AO125" s="176"/>
      <c r="AP125" s="176"/>
      <c r="AQ125" s="177"/>
      <c r="AR125" s="188"/>
      <c r="AS125" s="177"/>
      <c r="AT125" s="177"/>
      <c r="AU125" s="176"/>
      <c r="AV125" s="176"/>
      <c r="AW125" s="177"/>
    </row>
    <row r="126" spans="2:49" ht="12.75">
      <c r="B126" s="176"/>
      <c r="C126" s="176"/>
      <c r="D126" s="177"/>
      <c r="E126" s="177"/>
      <c r="F126" s="177"/>
      <c r="G126" s="177"/>
      <c r="H126" s="176"/>
      <c r="I126" s="176"/>
      <c r="J126" s="177"/>
      <c r="K126" s="177"/>
      <c r="L126" s="177"/>
      <c r="M126" s="177"/>
      <c r="N126" s="176"/>
      <c r="O126" s="176"/>
      <c r="P126" s="176"/>
      <c r="Q126" s="177"/>
      <c r="R126" s="177"/>
      <c r="S126" s="177"/>
      <c r="T126" s="177"/>
      <c r="U126" s="176"/>
      <c r="V126" s="176"/>
      <c r="W126" s="177"/>
      <c r="X126" s="177"/>
      <c r="Y126" s="177"/>
      <c r="Z126" s="177"/>
      <c r="AA126" s="176"/>
      <c r="AB126" s="176"/>
      <c r="AC126" s="176"/>
      <c r="AD126" s="177"/>
      <c r="AE126" s="177"/>
      <c r="AF126" s="177"/>
      <c r="AG126" s="177"/>
      <c r="AH126" s="176"/>
      <c r="AI126" s="176"/>
      <c r="AJ126" s="177"/>
      <c r="AK126" s="177"/>
      <c r="AL126" s="177"/>
      <c r="AM126" s="177"/>
      <c r="AN126" s="176"/>
      <c r="AO126" s="176"/>
      <c r="AP126" s="176"/>
      <c r="AQ126" s="177"/>
      <c r="AR126" s="188"/>
      <c r="AS126" s="177"/>
      <c r="AT126" s="177"/>
      <c r="AU126" s="176"/>
      <c r="AV126" s="176"/>
      <c r="AW126" s="177"/>
    </row>
    <row r="127" spans="2:49" ht="12.75">
      <c r="B127" s="176"/>
      <c r="C127" s="176"/>
      <c r="D127" s="177"/>
      <c r="E127" s="177"/>
      <c r="F127" s="177"/>
      <c r="G127" s="177"/>
      <c r="H127" s="176"/>
      <c r="I127" s="176"/>
      <c r="J127" s="177"/>
      <c r="K127" s="177"/>
      <c r="L127" s="177"/>
      <c r="M127" s="177"/>
      <c r="N127" s="176"/>
      <c r="O127" s="176"/>
      <c r="P127" s="176"/>
      <c r="Q127" s="177"/>
      <c r="R127" s="177"/>
      <c r="S127" s="177"/>
      <c r="T127" s="177"/>
      <c r="U127" s="176"/>
      <c r="V127" s="176"/>
      <c r="W127" s="177"/>
      <c r="X127" s="177"/>
      <c r="Y127" s="177"/>
      <c r="Z127" s="177"/>
      <c r="AA127" s="176"/>
      <c r="AB127" s="176"/>
      <c r="AC127" s="176"/>
      <c r="AD127" s="177"/>
      <c r="AE127" s="177"/>
      <c r="AF127" s="177"/>
      <c r="AG127" s="177"/>
      <c r="AH127" s="176"/>
      <c r="AI127" s="176"/>
      <c r="AJ127" s="177"/>
      <c r="AK127" s="177"/>
      <c r="AL127" s="177"/>
      <c r="AM127" s="177"/>
      <c r="AN127" s="176"/>
      <c r="AO127" s="176"/>
      <c r="AP127" s="176"/>
      <c r="AQ127" s="177"/>
      <c r="AR127" s="188"/>
      <c r="AS127" s="177"/>
      <c r="AT127" s="177"/>
      <c r="AU127" s="176"/>
      <c r="AV127" s="176"/>
      <c r="AW127" s="177"/>
    </row>
    <row r="128" spans="2:49" ht="12.75">
      <c r="B128" s="176"/>
      <c r="C128" s="176"/>
      <c r="D128" s="177"/>
      <c r="E128" s="177"/>
      <c r="F128" s="177"/>
      <c r="G128" s="177"/>
      <c r="H128" s="176"/>
      <c r="I128" s="176"/>
      <c r="J128" s="177"/>
      <c r="K128" s="177"/>
      <c r="L128" s="177"/>
      <c r="M128" s="177"/>
      <c r="N128" s="176"/>
      <c r="O128" s="176"/>
      <c r="P128" s="176"/>
      <c r="Q128" s="177"/>
      <c r="R128" s="177"/>
      <c r="S128" s="177"/>
      <c r="T128" s="177"/>
      <c r="U128" s="176"/>
      <c r="V128" s="176"/>
      <c r="W128" s="177"/>
      <c r="X128" s="177"/>
      <c r="Y128" s="177"/>
      <c r="Z128" s="177"/>
      <c r="AA128" s="176"/>
      <c r="AB128" s="176"/>
      <c r="AC128" s="176"/>
      <c r="AD128" s="177"/>
      <c r="AE128" s="177"/>
      <c r="AF128" s="177"/>
      <c r="AG128" s="177"/>
      <c r="AH128" s="176"/>
      <c r="AI128" s="176"/>
      <c r="AJ128" s="177"/>
      <c r="AK128" s="177"/>
      <c r="AL128" s="177"/>
      <c r="AM128" s="177"/>
      <c r="AN128" s="176"/>
      <c r="AO128" s="176"/>
      <c r="AP128" s="176"/>
      <c r="AQ128" s="177"/>
      <c r="AR128" s="188"/>
      <c r="AS128" s="177"/>
      <c r="AT128" s="177"/>
      <c r="AU128" s="176"/>
      <c r="AV128" s="176"/>
      <c r="AW128" s="177"/>
    </row>
    <row r="129" spans="2:49" ht="12.75">
      <c r="B129" s="176"/>
      <c r="C129" s="176"/>
      <c r="D129" s="177"/>
      <c r="E129" s="177"/>
      <c r="F129" s="177"/>
      <c r="G129" s="177"/>
      <c r="H129" s="176"/>
      <c r="I129" s="176"/>
      <c r="J129" s="177"/>
      <c r="K129" s="177"/>
      <c r="L129" s="177"/>
      <c r="M129" s="177"/>
      <c r="N129" s="176"/>
      <c r="O129" s="176"/>
      <c r="P129" s="176"/>
      <c r="Q129" s="177"/>
      <c r="R129" s="177"/>
      <c r="S129" s="177"/>
      <c r="T129" s="177"/>
      <c r="U129" s="176"/>
      <c r="V129" s="176"/>
      <c r="W129" s="177"/>
      <c r="X129" s="177"/>
      <c r="Y129" s="177"/>
      <c r="Z129" s="177"/>
      <c r="AA129" s="176"/>
      <c r="AB129" s="176"/>
      <c r="AC129" s="176"/>
      <c r="AD129" s="177"/>
      <c r="AE129" s="177"/>
      <c r="AF129" s="177"/>
      <c r="AG129" s="177"/>
      <c r="AH129" s="176"/>
      <c r="AI129" s="176"/>
      <c r="AJ129" s="177"/>
      <c r="AK129" s="177"/>
      <c r="AL129" s="177"/>
      <c r="AM129" s="177"/>
      <c r="AN129" s="176"/>
      <c r="AO129" s="176"/>
      <c r="AP129" s="176"/>
      <c r="AQ129" s="177"/>
      <c r="AR129" s="188"/>
      <c r="AS129" s="177"/>
      <c r="AT129" s="177"/>
      <c r="AU129" s="176"/>
      <c r="AV129" s="176"/>
      <c r="AW129" s="177"/>
    </row>
    <row r="130" spans="2:49" ht="12.75">
      <c r="B130" s="176"/>
      <c r="C130" s="176"/>
      <c r="D130" s="177"/>
      <c r="E130" s="177"/>
      <c r="F130" s="177"/>
      <c r="G130" s="177"/>
      <c r="H130" s="176"/>
      <c r="I130" s="176"/>
      <c r="J130" s="177"/>
      <c r="K130" s="177"/>
      <c r="L130" s="177"/>
      <c r="M130" s="177"/>
      <c r="N130" s="176"/>
      <c r="O130" s="176"/>
      <c r="P130" s="176"/>
      <c r="Q130" s="177"/>
      <c r="R130" s="177"/>
      <c r="S130" s="177"/>
      <c r="T130" s="177"/>
      <c r="U130" s="176"/>
      <c r="V130" s="176"/>
      <c r="W130" s="177"/>
      <c r="X130" s="177"/>
      <c r="Y130" s="177"/>
      <c r="Z130" s="177"/>
      <c r="AA130" s="176"/>
      <c r="AB130" s="176"/>
      <c r="AC130" s="176"/>
      <c r="AD130" s="177"/>
      <c r="AE130" s="177"/>
      <c r="AF130" s="177"/>
      <c r="AG130" s="177"/>
      <c r="AH130" s="176"/>
      <c r="AI130" s="176"/>
      <c r="AJ130" s="177"/>
      <c r="AK130" s="177"/>
      <c r="AL130" s="177"/>
      <c r="AM130" s="177"/>
      <c r="AN130" s="176"/>
      <c r="AO130" s="176"/>
      <c r="AP130" s="176"/>
      <c r="AQ130" s="177"/>
      <c r="AR130" s="188"/>
      <c r="AS130" s="177"/>
      <c r="AT130" s="177"/>
      <c r="AU130" s="176"/>
      <c r="AV130" s="176"/>
      <c r="AW130" s="177"/>
    </row>
    <row r="131" spans="2:49" ht="12.75">
      <c r="B131" s="176"/>
      <c r="C131" s="176"/>
      <c r="D131" s="177"/>
      <c r="E131" s="177"/>
      <c r="F131" s="177"/>
      <c r="G131" s="177"/>
      <c r="H131" s="176"/>
      <c r="I131" s="176"/>
      <c r="J131" s="177"/>
      <c r="K131" s="177"/>
      <c r="L131" s="177"/>
      <c r="M131" s="177"/>
      <c r="N131" s="176"/>
      <c r="O131" s="176"/>
      <c r="P131" s="176"/>
      <c r="Q131" s="177"/>
      <c r="R131" s="177"/>
      <c r="S131" s="177"/>
      <c r="T131" s="177"/>
      <c r="U131" s="176"/>
      <c r="V131" s="176"/>
      <c r="W131" s="177"/>
      <c r="X131" s="177"/>
      <c r="Y131" s="177"/>
      <c r="Z131" s="177"/>
      <c r="AA131" s="176"/>
      <c r="AB131" s="176"/>
      <c r="AC131" s="176"/>
      <c r="AD131" s="177"/>
      <c r="AE131" s="177"/>
      <c r="AF131" s="177"/>
      <c r="AG131" s="177"/>
      <c r="AH131" s="176"/>
      <c r="AI131" s="176"/>
      <c r="AJ131" s="177"/>
      <c r="AK131" s="177"/>
      <c r="AL131" s="177"/>
      <c r="AM131" s="177"/>
      <c r="AN131" s="176"/>
      <c r="AO131" s="176"/>
      <c r="AP131" s="176"/>
      <c r="AQ131" s="177"/>
      <c r="AR131" s="188"/>
      <c r="AS131" s="177"/>
      <c r="AT131" s="177"/>
      <c r="AU131" s="176"/>
      <c r="AV131" s="176"/>
      <c r="AW131" s="177"/>
    </row>
    <row r="132" spans="2:49" ht="12.75">
      <c r="B132" s="176"/>
      <c r="C132" s="176"/>
      <c r="D132" s="177"/>
      <c r="E132" s="177"/>
      <c r="F132" s="177"/>
      <c r="G132" s="177"/>
      <c r="H132" s="176"/>
      <c r="I132" s="176"/>
      <c r="J132" s="177"/>
      <c r="K132" s="177"/>
      <c r="L132" s="177"/>
      <c r="M132" s="177"/>
      <c r="N132" s="176"/>
      <c r="O132" s="176"/>
      <c r="P132" s="176"/>
      <c r="Q132" s="177"/>
      <c r="R132" s="177"/>
      <c r="S132" s="177"/>
      <c r="T132" s="177"/>
      <c r="U132" s="176"/>
      <c r="V132" s="176"/>
      <c r="W132" s="177"/>
      <c r="X132" s="177"/>
      <c r="Y132" s="177"/>
      <c r="Z132" s="177"/>
      <c r="AA132" s="176"/>
      <c r="AB132" s="176"/>
      <c r="AC132" s="176"/>
      <c r="AD132" s="177"/>
      <c r="AE132" s="177"/>
      <c r="AF132" s="177"/>
      <c r="AG132" s="177"/>
      <c r="AH132" s="176"/>
      <c r="AI132" s="176"/>
      <c r="AJ132" s="177"/>
      <c r="AK132" s="177"/>
      <c r="AL132" s="177"/>
      <c r="AM132" s="177"/>
      <c r="AN132" s="176"/>
      <c r="AO132" s="176"/>
      <c r="AP132" s="176"/>
      <c r="AQ132" s="177"/>
      <c r="AR132" s="188"/>
      <c r="AS132" s="177"/>
      <c r="AT132" s="177"/>
      <c r="AU132" s="176"/>
      <c r="AV132" s="176"/>
      <c r="AW132" s="177"/>
    </row>
    <row r="133" spans="2:49" ht="12.75">
      <c r="B133" s="176"/>
      <c r="C133" s="176"/>
      <c r="D133" s="177"/>
      <c r="E133" s="177"/>
      <c r="F133" s="177"/>
      <c r="G133" s="177"/>
      <c r="H133" s="176"/>
      <c r="I133" s="176"/>
      <c r="J133" s="177"/>
      <c r="K133" s="177"/>
      <c r="L133" s="177"/>
      <c r="M133" s="177"/>
      <c r="N133" s="176"/>
      <c r="O133" s="176"/>
      <c r="P133" s="176"/>
      <c r="Q133" s="177"/>
      <c r="R133" s="177"/>
      <c r="S133" s="177"/>
      <c r="T133" s="177"/>
      <c r="U133" s="176"/>
      <c r="V133" s="176"/>
      <c r="W133" s="177"/>
      <c r="X133" s="177"/>
      <c r="Y133" s="177"/>
      <c r="Z133" s="177"/>
      <c r="AA133" s="176"/>
      <c r="AB133" s="176"/>
      <c r="AC133" s="176"/>
      <c r="AD133" s="177"/>
      <c r="AE133" s="177"/>
      <c r="AF133" s="177"/>
      <c r="AG133" s="177"/>
      <c r="AH133" s="176"/>
      <c r="AI133" s="176"/>
      <c r="AJ133" s="177"/>
      <c r="AK133" s="177"/>
      <c r="AL133" s="177"/>
      <c r="AM133" s="177"/>
      <c r="AN133" s="176"/>
      <c r="AO133" s="176"/>
      <c r="AP133" s="176"/>
      <c r="AQ133" s="177"/>
      <c r="AR133" s="188"/>
      <c r="AS133" s="177"/>
      <c r="AT133" s="177"/>
      <c r="AU133" s="176"/>
      <c r="AV133" s="176"/>
      <c r="AW133" s="177"/>
    </row>
    <row r="134" spans="2:49" ht="12.75">
      <c r="B134" s="176"/>
      <c r="C134" s="176"/>
      <c r="D134" s="177"/>
      <c r="E134" s="177"/>
      <c r="F134" s="177"/>
      <c r="G134" s="177"/>
      <c r="H134" s="176"/>
      <c r="I134" s="176"/>
      <c r="J134" s="177"/>
      <c r="K134" s="177"/>
      <c r="L134" s="177"/>
      <c r="M134" s="177"/>
      <c r="N134" s="176"/>
      <c r="O134" s="176"/>
      <c r="P134" s="176"/>
      <c r="Q134" s="177"/>
      <c r="R134" s="177"/>
      <c r="S134" s="177"/>
      <c r="T134" s="177"/>
      <c r="U134" s="176"/>
      <c r="V134" s="176"/>
      <c r="W134" s="177"/>
      <c r="X134" s="177"/>
      <c r="Y134" s="177"/>
      <c r="Z134" s="177"/>
      <c r="AA134" s="176"/>
      <c r="AB134" s="176"/>
      <c r="AC134" s="176"/>
      <c r="AD134" s="177"/>
      <c r="AE134" s="177"/>
      <c r="AF134" s="177"/>
      <c r="AG134" s="177"/>
      <c r="AH134" s="176"/>
      <c r="AI134" s="176"/>
      <c r="AJ134" s="177"/>
      <c r="AK134" s="177"/>
      <c r="AL134" s="177"/>
      <c r="AM134" s="177"/>
      <c r="AN134" s="176"/>
      <c r="AO134" s="176"/>
      <c r="AP134" s="176"/>
      <c r="AQ134" s="177"/>
      <c r="AR134" s="188"/>
      <c r="AS134" s="177"/>
      <c r="AT134" s="177"/>
      <c r="AU134" s="176"/>
      <c r="AV134" s="176"/>
      <c r="AW134" s="177"/>
    </row>
    <row r="135" spans="2:49" ht="12.75">
      <c r="B135" s="176"/>
      <c r="C135" s="176"/>
      <c r="D135" s="177"/>
      <c r="E135" s="177"/>
      <c r="F135" s="177"/>
      <c r="G135" s="177"/>
      <c r="H135" s="176"/>
      <c r="I135" s="176"/>
      <c r="J135" s="177"/>
      <c r="K135" s="177"/>
      <c r="L135" s="177"/>
      <c r="M135" s="177"/>
      <c r="N135" s="176"/>
      <c r="O135" s="176"/>
      <c r="P135" s="176"/>
      <c r="Q135" s="177"/>
      <c r="R135" s="177"/>
      <c r="S135" s="177"/>
      <c r="T135" s="177"/>
      <c r="U135" s="176"/>
      <c r="V135" s="176"/>
      <c r="W135" s="177"/>
      <c r="X135" s="177"/>
      <c r="Y135" s="177"/>
      <c r="Z135" s="177"/>
      <c r="AA135" s="176"/>
      <c r="AB135" s="176"/>
      <c r="AC135" s="176"/>
      <c r="AD135" s="177"/>
      <c r="AE135" s="177"/>
      <c r="AF135" s="177"/>
      <c r="AG135" s="177"/>
      <c r="AH135" s="176"/>
      <c r="AI135" s="176"/>
      <c r="AJ135" s="177"/>
      <c r="AK135" s="177"/>
      <c r="AL135" s="177"/>
      <c r="AM135" s="177"/>
      <c r="AN135" s="176"/>
      <c r="AO135" s="176"/>
      <c r="AP135" s="176"/>
      <c r="AQ135" s="177"/>
      <c r="AR135" s="188"/>
      <c r="AS135" s="177"/>
      <c r="AT135" s="177"/>
      <c r="AU135" s="176"/>
      <c r="AV135" s="176"/>
      <c r="AW135" s="177"/>
    </row>
    <row r="136" spans="2:49" ht="12.75">
      <c r="B136" s="176"/>
      <c r="C136" s="176"/>
      <c r="D136" s="177"/>
      <c r="E136" s="177"/>
      <c r="F136" s="177"/>
      <c r="G136" s="177"/>
      <c r="H136" s="176"/>
      <c r="I136" s="176"/>
      <c r="J136" s="177"/>
      <c r="K136" s="177"/>
      <c r="L136" s="177"/>
      <c r="M136" s="177"/>
      <c r="N136" s="176"/>
      <c r="O136" s="176"/>
      <c r="P136" s="176"/>
      <c r="Q136" s="177"/>
      <c r="R136" s="177"/>
      <c r="S136" s="177"/>
      <c r="T136" s="177"/>
      <c r="U136" s="176"/>
      <c r="V136" s="176"/>
      <c r="W136" s="177"/>
      <c r="X136" s="177"/>
      <c r="Y136" s="177"/>
      <c r="Z136" s="177"/>
      <c r="AA136" s="176"/>
      <c r="AB136" s="176"/>
      <c r="AC136" s="176"/>
      <c r="AD136" s="177"/>
      <c r="AE136" s="177"/>
      <c r="AF136" s="177"/>
      <c r="AG136" s="177"/>
      <c r="AH136" s="176"/>
      <c r="AI136" s="176"/>
      <c r="AJ136" s="177"/>
      <c r="AK136" s="177"/>
      <c r="AL136" s="177"/>
      <c r="AM136" s="177"/>
      <c r="AN136" s="176"/>
      <c r="AO136" s="176"/>
      <c r="AP136" s="176"/>
      <c r="AQ136" s="177"/>
      <c r="AR136" s="188"/>
      <c r="AS136" s="177"/>
      <c r="AT136" s="177"/>
      <c r="AU136" s="176"/>
      <c r="AV136" s="176"/>
      <c r="AW136" s="177"/>
    </row>
    <row r="137" spans="2:49" ht="12.75">
      <c r="B137" s="176"/>
      <c r="C137" s="176"/>
      <c r="D137" s="177"/>
      <c r="E137" s="177"/>
      <c r="F137" s="177"/>
      <c r="G137" s="177"/>
      <c r="H137" s="176"/>
      <c r="I137" s="176"/>
      <c r="J137" s="177"/>
      <c r="K137" s="177"/>
      <c r="L137" s="177"/>
      <c r="M137" s="177"/>
      <c r="N137" s="176"/>
      <c r="O137" s="176"/>
      <c r="P137" s="176"/>
      <c r="Q137" s="177"/>
      <c r="R137" s="177"/>
      <c r="S137" s="177"/>
      <c r="T137" s="177"/>
      <c r="U137" s="176"/>
      <c r="V137" s="176"/>
      <c r="W137" s="177"/>
      <c r="X137" s="177"/>
      <c r="Y137" s="177"/>
      <c r="Z137" s="177"/>
      <c r="AA137" s="176"/>
      <c r="AB137" s="176"/>
      <c r="AC137" s="176"/>
      <c r="AD137" s="177"/>
      <c r="AE137" s="177"/>
      <c r="AF137" s="177"/>
      <c r="AG137" s="177"/>
      <c r="AH137" s="176"/>
      <c r="AI137" s="176"/>
      <c r="AJ137" s="177"/>
      <c r="AK137" s="177"/>
      <c r="AL137" s="177"/>
      <c r="AM137" s="177"/>
      <c r="AN137" s="176"/>
      <c r="AO137" s="176"/>
      <c r="AP137" s="176"/>
      <c r="AQ137" s="177"/>
      <c r="AR137" s="188"/>
      <c r="AS137" s="177"/>
      <c r="AT137" s="177"/>
      <c r="AU137" s="176"/>
      <c r="AV137" s="176"/>
      <c r="AW137" s="177"/>
    </row>
    <row r="138" spans="2:49" ht="12.75">
      <c r="B138" s="176"/>
      <c r="C138" s="176"/>
      <c r="D138" s="177"/>
      <c r="E138" s="177"/>
      <c r="F138" s="177"/>
      <c r="G138" s="177"/>
      <c r="H138" s="176"/>
      <c r="I138" s="176"/>
      <c r="J138" s="177"/>
      <c r="K138" s="177"/>
      <c r="L138" s="177"/>
      <c r="M138" s="177"/>
      <c r="N138" s="176"/>
      <c r="O138" s="176"/>
      <c r="P138" s="176"/>
      <c r="Q138" s="177"/>
      <c r="R138" s="177"/>
      <c r="S138" s="177"/>
      <c r="T138" s="177"/>
      <c r="U138" s="176"/>
      <c r="V138" s="176"/>
      <c r="W138" s="177"/>
      <c r="X138" s="177"/>
      <c r="Y138" s="177"/>
      <c r="Z138" s="177"/>
      <c r="AA138" s="176"/>
      <c r="AB138" s="176"/>
      <c r="AC138" s="176"/>
      <c r="AD138" s="177"/>
      <c r="AE138" s="177"/>
      <c r="AF138" s="177"/>
      <c r="AG138" s="177"/>
      <c r="AH138" s="176"/>
      <c r="AI138" s="176"/>
      <c r="AJ138" s="177"/>
      <c r="AK138" s="177"/>
      <c r="AL138" s="177"/>
      <c r="AM138" s="177"/>
      <c r="AN138" s="176"/>
      <c r="AO138" s="176"/>
      <c r="AP138" s="176"/>
      <c r="AQ138" s="177"/>
      <c r="AR138" s="188"/>
      <c r="AS138" s="177"/>
      <c r="AT138" s="177"/>
      <c r="AU138" s="176"/>
      <c r="AV138" s="176"/>
      <c r="AW138" s="177"/>
    </row>
    <row r="139" spans="2:49" ht="12.75">
      <c r="B139" s="176"/>
      <c r="C139" s="176"/>
      <c r="D139" s="177"/>
      <c r="E139" s="177"/>
      <c r="F139" s="177"/>
      <c r="G139" s="177"/>
      <c r="H139" s="176"/>
      <c r="I139" s="176"/>
      <c r="J139" s="177"/>
      <c r="K139" s="177"/>
      <c r="L139" s="177"/>
      <c r="M139" s="177"/>
      <c r="N139" s="176"/>
      <c r="O139" s="176"/>
      <c r="P139" s="176"/>
      <c r="Q139" s="177"/>
      <c r="R139" s="177"/>
      <c r="S139" s="177"/>
      <c r="T139" s="177"/>
      <c r="U139" s="176"/>
      <c r="V139" s="176"/>
      <c r="W139" s="177"/>
      <c r="X139" s="177"/>
      <c r="Y139" s="177"/>
      <c r="Z139" s="177"/>
      <c r="AA139" s="176"/>
      <c r="AB139" s="176"/>
      <c r="AC139" s="176"/>
      <c r="AD139" s="177"/>
      <c r="AE139" s="177"/>
      <c r="AF139" s="177"/>
      <c r="AG139" s="177"/>
      <c r="AH139" s="176"/>
      <c r="AI139" s="176"/>
      <c r="AJ139" s="177"/>
      <c r="AK139" s="177"/>
      <c r="AL139" s="177"/>
      <c r="AM139" s="177"/>
      <c r="AN139" s="176"/>
      <c r="AO139" s="176"/>
      <c r="AP139" s="176"/>
      <c r="AQ139" s="177"/>
      <c r="AR139" s="188"/>
      <c r="AS139" s="177"/>
      <c r="AT139" s="177"/>
      <c r="AU139" s="176"/>
      <c r="AV139" s="176"/>
      <c r="AW139" s="177"/>
    </row>
    <row r="140" spans="2:49" ht="12.75">
      <c r="B140" s="176"/>
      <c r="C140" s="176"/>
      <c r="D140" s="177"/>
      <c r="E140" s="177"/>
      <c r="F140" s="177"/>
      <c r="G140" s="177"/>
      <c r="H140" s="176"/>
      <c r="I140" s="176"/>
      <c r="J140" s="177"/>
      <c r="K140" s="177"/>
      <c r="L140" s="177"/>
      <c r="M140" s="177"/>
      <c r="N140" s="176"/>
      <c r="O140" s="176"/>
      <c r="P140" s="176"/>
      <c r="Q140" s="177"/>
      <c r="R140" s="177"/>
      <c r="S140" s="177"/>
      <c r="T140" s="177"/>
      <c r="U140" s="176"/>
      <c r="V140" s="176"/>
      <c r="W140" s="177"/>
      <c r="X140" s="177"/>
      <c r="Y140" s="177"/>
      <c r="Z140" s="177"/>
      <c r="AA140" s="176"/>
      <c r="AB140" s="176"/>
      <c r="AC140" s="176"/>
      <c r="AD140" s="177"/>
      <c r="AE140" s="177"/>
      <c r="AF140" s="177"/>
      <c r="AG140" s="177"/>
      <c r="AH140" s="176"/>
      <c r="AI140" s="176"/>
      <c r="AJ140" s="177"/>
      <c r="AK140" s="177"/>
      <c r="AL140" s="177"/>
      <c r="AM140" s="177"/>
      <c r="AN140" s="176"/>
      <c r="AO140" s="176"/>
      <c r="AP140" s="176"/>
      <c r="AQ140" s="177"/>
      <c r="AR140" s="188"/>
      <c r="AS140" s="177"/>
      <c r="AT140" s="177"/>
      <c r="AU140" s="176"/>
      <c r="AV140" s="176"/>
      <c r="AW140" s="177"/>
    </row>
    <row r="141" spans="2:49" ht="12.75">
      <c r="B141" s="176"/>
      <c r="C141" s="176"/>
      <c r="D141" s="177"/>
      <c r="E141" s="177"/>
      <c r="F141" s="177"/>
      <c r="G141" s="177"/>
      <c r="H141" s="176"/>
      <c r="I141" s="176"/>
      <c r="J141" s="177"/>
      <c r="K141" s="177"/>
      <c r="L141" s="177"/>
      <c r="M141" s="177"/>
      <c r="N141" s="176"/>
      <c r="O141" s="176"/>
      <c r="P141" s="176"/>
      <c r="Q141" s="177"/>
      <c r="R141" s="177"/>
      <c r="S141" s="177"/>
      <c r="T141" s="177"/>
      <c r="U141" s="176"/>
      <c r="V141" s="176"/>
      <c r="W141" s="177"/>
      <c r="X141" s="177"/>
      <c r="Y141" s="177"/>
      <c r="Z141" s="177"/>
      <c r="AA141" s="176"/>
      <c r="AB141" s="176"/>
      <c r="AC141" s="176"/>
      <c r="AD141" s="177"/>
      <c r="AE141" s="177"/>
      <c r="AF141" s="177"/>
      <c r="AG141" s="177"/>
      <c r="AH141" s="176"/>
      <c r="AI141" s="176"/>
      <c r="AJ141" s="177"/>
      <c r="AK141" s="177"/>
      <c r="AL141" s="177"/>
      <c r="AM141" s="177"/>
      <c r="AN141" s="176"/>
      <c r="AO141" s="176"/>
      <c r="AP141" s="176"/>
      <c r="AQ141" s="177"/>
      <c r="AR141" s="188"/>
      <c r="AS141" s="177"/>
      <c r="AT141" s="177"/>
      <c r="AU141" s="176"/>
      <c r="AV141" s="176"/>
      <c r="AW141" s="177"/>
    </row>
    <row r="142" spans="2:49" ht="12.75">
      <c r="B142" s="176"/>
      <c r="C142" s="176"/>
      <c r="D142" s="177"/>
      <c r="E142" s="177"/>
      <c r="F142" s="177"/>
      <c r="G142" s="177"/>
      <c r="H142" s="176"/>
      <c r="I142" s="176"/>
      <c r="J142" s="177"/>
      <c r="K142" s="177"/>
      <c r="L142" s="177"/>
      <c r="M142" s="177"/>
      <c r="N142" s="176"/>
      <c r="O142" s="176"/>
      <c r="P142" s="176"/>
      <c r="Q142" s="177"/>
      <c r="R142" s="177"/>
      <c r="S142" s="177"/>
      <c r="T142" s="177"/>
      <c r="U142" s="176"/>
      <c r="V142" s="176"/>
      <c r="W142" s="177"/>
      <c r="X142" s="177"/>
      <c r="Y142" s="177"/>
      <c r="Z142" s="177"/>
      <c r="AA142" s="176"/>
      <c r="AB142" s="176"/>
      <c r="AC142" s="176"/>
      <c r="AD142" s="177"/>
      <c r="AE142" s="177"/>
      <c r="AF142" s="177"/>
      <c r="AG142" s="177"/>
      <c r="AH142" s="176"/>
      <c r="AI142" s="176"/>
      <c r="AJ142" s="177"/>
      <c r="AK142" s="177"/>
      <c r="AL142" s="177"/>
      <c r="AM142" s="177"/>
      <c r="AN142" s="176"/>
      <c r="AO142" s="176"/>
      <c r="AP142" s="176"/>
      <c r="AQ142" s="177"/>
      <c r="AR142" s="188"/>
      <c r="AS142" s="177"/>
      <c r="AT142" s="177"/>
      <c r="AU142" s="176"/>
      <c r="AV142" s="176"/>
      <c r="AW142" s="177"/>
    </row>
    <row r="143" spans="2:49" ht="12.75">
      <c r="B143" s="176"/>
      <c r="C143" s="176"/>
      <c r="D143" s="177"/>
      <c r="E143" s="177"/>
      <c r="F143" s="177"/>
      <c r="G143" s="177"/>
      <c r="H143" s="176"/>
      <c r="I143" s="176"/>
      <c r="J143" s="177"/>
      <c r="K143" s="177"/>
      <c r="L143" s="177"/>
      <c r="M143" s="177"/>
      <c r="N143" s="176"/>
      <c r="O143" s="176"/>
      <c r="P143" s="176"/>
      <c r="Q143" s="177"/>
      <c r="R143" s="177"/>
      <c r="S143" s="177"/>
      <c r="T143" s="177"/>
      <c r="U143" s="176"/>
      <c r="V143" s="176"/>
      <c r="W143" s="177"/>
      <c r="X143" s="177"/>
      <c r="Y143" s="177"/>
      <c r="Z143" s="177"/>
      <c r="AA143" s="176"/>
      <c r="AB143" s="176"/>
      <c r="AC143" s="176"/>
      <c r="AD143" s="177"/>
      <c r="AE143" s="177"/>
      <c r="AF143" s="177"/>
      <c r="AG143" s="177"/>
      <c r="AH143" s="176"/>
      <c r="AI143" s="176"/>
      <c r="AJ143" s="177"/>
      <c r="AK143" s="177"/>
      <c r="AL143" s="177"/>
      <c r="AM143" s="177"/>
      <c r="AN143" s="176"/>
      <c r="AO143" s="176"/>
      <c r="AP143" s="176"/>
      <c r="AQ143" s="177"/>
      <c r="AR143" s="188"/>
      <c r="AS143" s="177"/>
      <c r="AT143" s="177"/>
      <c r="AU143" s="176"/>
      <c r="AV143" s="176"/>
      <c r="AW143" s="177"/>
    </row>
    <row r="144" spans="2:49" ht="12.75">
      <c r="B144" s="176"/>
      <c r="C144" s="176"/>
      <c r="D144" s="177"/>
      <c r="E144" s="177"/>
      <c r="F144" s="177"/>
      <c r="G144" s="177"/>
      <c r="H144" s="176"/>
      <c r="I144" s="176"/>
      <c r="J144" s="177"/>
      <c r="K144" s="177"/>
      <c r="L144" s="177"/>
      <c r="M144" s="177"/>
      <c r="N144" s="176"/>
      <c r="O144" s="176"/>
      <c r="P144" s="176"/>
      <c r="Q144" s="177"/>
      <c r="R144" s="177"/>
      <c r="S144" s="177"/>
      <c r="T144" s="177"/>
      <c r="U144" s="176"/>
      <c r="V144" s="176"/>
      <c r="W144" s="177"/>
      <c r="X144" s="177"/>
      <c r="Y144" s="177"/>
      <c r="Z144" s="177"/>
      <c r="AA144" s="176"/>
      <c r="AB144" s="176"/>
      <c r="AC144" s="176"/>
      <c r="AD144" s="177"/>
      <c r="AE144" s="177"/>
      <c r="AF144" s="177"/>
      <c r="AG144" s="177"/>
      <c r="AH144" s="176"/>
      <c r="AI144" s="176"/>
      <c r="AJ144" s="177"/>
      <c r="AK144" s="177"/>
      <c r="AL144" s="177"/>
      <c r="AM144" s="177"/>
      <c r="AN144" s="176"/>
      <c r="AO144" s="176"/>
      <c r="AP144" s="176"/>
      <c r="AQ144" s="177"/>
      <c r="AR144" s="188"/>
      <c r="AS144" s="177"/>
      <c r="AT144" s="177"/>
      <c r="AU144" s="176"/>
      <c r="AV144" s="176"/>
      <c r="AW144" s="177"/>
    </row>
    <row r="145" spans="2:49" ht="12.75">
      <c r="B145" s="176"/>
      <c r="C145" s="176"/>
      <c r="D145" s="177"/>
      <c r="E145" s="177"/>
      <c r="F145" s="177"/>
      <c r="G145" s="177"/>
      <c r="H145" s="176"/>
      <c r="I145" s="176"/>
      <c r="J145" s="177"/>
      <c r="K145" s="177"/>
      <c r="L145" s="177"/>
      <c r="M145" s="177"/>
      <c r="N145" s="176"/>
      <c r="O145" s="176"/>
      <c r="P145" s="176"/>
      <c r="Q145" s="177"/>
      <c r="R145" s="177"/>
      <c r="S145" s="177"/>
      <c r="T145" s="177"/>
      <c r="U145" s="176"/>
      <c r="V145" s="176"/>
      <c r="W145" s="177"/>
      <c r="X145" s="177"/>
      <c r="Y145" s="177"/>
      <c r="Z145" s="177"/>
      <c r="AA145" s="176"/>
      <c r="AB145" s="176"/>
      <c r="AC145" s="176"/>
      <c r="AD145" s="177"/>
      <c r="AE145" s="177"/>
      <c r="AF145" s="177"/>
      <c r="AG145" s="177"/>
      <c r="AH145" s="176"/>
      <c r="AI145" s="176"/>
      <c r="AJ145" s="177"/>
      <c r="AK145" s="177"/>
      <c r="AL145" s="177"/>
      <c r="AM145" s="177"/>
      <c r="AN145" s="176"/>
      <c r="AO145" s="176"/>
      <c r="AP145" s="176"/>
      <c r="AQ145" s="177"/>
      <c r="AR145" s="188"/>
      <c r="AS145" s="177"/>
      <c r="AT145" s="177"/>
      <c r="AU145" s="176"/>
      <c r="AV145" s="176"/>
      <c r="AW145" s="177"/>
    </row>
    <row r="146" spans="2:49" ht="12.75">
      <c r="B146" s="176"/>
      <c r="C146" s="176"/>
      <c r="D146" s="177"/>
      <c r="E146" s="177"/>
      <c r="F146" s="177"/>
      <c r="G146" s="177"/>
      <c r="H146" s="176"/>
      <c r="I146" s="176"/>
      <c r="J146" s="177"/>
      <c r="K146" s="177"/>
      <c r="L146" s="177"/>
      <c r="M146" s="177"/>
      <c r="N146" s="176"/>
      <c r="O146" s="176"/>
      <c r="P146" s="176"/>
      <c r="Q146" s="177"/>
      <c r="R146" s="177"/>
      <c r="S146" s="177"/>
      <c r="T146" s="177"/>
      <c r="U146" s="176"/>
      <c r="V146" s="176"/>
      <c r="W146" s="177"/>
      <c r="X146" s="177"/>
      <c r="Y146" s="177"/>
      <c r="Z146" s="177"/>
      <c r="AA146" s="176"/>
      <c r="AB146" s="176"/>
      <c r="AC146" s="176"/>
      <c r="AD146" s="177"/>
      <c r="AE146" s="177"/>
      <c r="AF146" s="177"/>
      <c r="AG146" s="177"/>
      <c r="AH146" s="176"/>
      <c r="AI146" s="176"/>
      <c r="AJ146" s="177"/>
      <c r="AK146" s="177"/>
      <c r="AL146" s="177"/>
      <c r="AM146" s="177"/>
      <c r="AN146" s="176"/>
      <c r="AO146" s="176"/>
      <c r="AP146" s="176"/>
      <c r="AQ146" s="177"/>
      <c r="AR146" s="188"/>
      <c r="AS146" s="177"/>
      <c r="AT146" s="177"/>
      <c r="AU146" s="176"/>
      <c r="AV146" s="176"/>
      <c r="AW146" s="177"/>
    </row>
    <row r="147" spans="2:49" ht="12.75">
      <c r="B147" s="176"/>
      <c r="C147" s="176"/>
      <c r="D147" s="177"/>
      <c r="E147" s="177"/>
      <c r="F147" s="177"/>
      <c r="G147" s="177"/>
      <c r="H147" s="176"/>
      <c r="I147" s="176"/>
      <c r="J147" s="177"/>
      <c r="K147" s="177"/>
      <c r="L147" s="177"/>
      <c r="M147" s="177"/>
      <c r="N147" s="176"/>
      <c r="O147" s="176"/>
      <c r="P147" s="176"/>
      <c r="Q147" s="177"/>
      <c r="R147" s="177"/>
      <c r="S147" s="177"/>
      <c r="T147" s="177"/>
      <c r="U147" s="176"/>
      <c r="V147" s="176"/>
      <c r="W147" s="177"/>
      <c r="X147" s="177"/>
      <c r="Y147" s="177"/>
      <c r="Z147" s="177"/>
      <c r="AA147" s="176"/>
      <c r="AB147" s="176"/>
      <c r="AC147" s="176"/>
      <c r="AD147" s="177"/>
      <c r="AE147" s="177"/>
      <c r="AF147" s="177"/>
      <c r="AG147" s="177"/>
      <c r="AH147" s="176"/>
      <c r="AI147" s="176"/>
      <c r="AJ147" s="177"/>
      <c r="AK147" s="177"/>
      <c r="AL147" s="177"/>
      <c r="AM147" s="177"/>
      <c r="AN147" s="176"/>
      <c r="AO147" s="176"/>
      <c r="AP147" s="176"/>
      <c r="AQ147" s="177"/>
      <c r="AR147" s="188"/>
      <c r="AS147" s="177"/>
      <c r="AT147" s="177"/>
      <c r="AU147" s="176"/>
      <c r="AV147" s="176"/>
      <c r="AW147" s="177"/>
    </row>
    <row r="148" spans="2:49" ht="12.75">
      <c r="B148" s="176"/>
      <c r="C148" s="176"/>
      <c r="D148" s="177"/>
      <c r="E148" s="177"/>
      <c r="F148" s="177"/>
      <c r="G148" s="177"/>
      <c r="H148" s="176"/>
      <c r="I148" s="176"/>
      <c r="J148" s="177"/>
      <c r="K148" s="177"/>
      <c r="L148" s="177"/>
      <c r="M148" s="177"/>
      <c r="N148" s="176"/>
      <c r="O148" s="176"/>
      <c r="P148" s="176"/>
      <c r="Q148" s="177"/>
      <c r="R148" s="177"/>
      <c r="S148" s="177"/>
      <c r="T148" s="177"/>
      <c r="U148" s="176"/>
      <c r="V148" s="176"/>
      <c r="W148" s="177"/>
      <c r="X148" s="177"/>
      <c r="Y148" s="177"/>
      <c r="Z148" s="177"/>
      <c r="AA148" s="176"/>
      <c r="AB148" s="176"/>
      <c r="AC148" s="176"/>
      <c r="AD148" s="177"/>
      <c r="AE148" s="177"/>
      <c r="AF148" s="177"/>
      <c r="AG148" s="177"/>
      <c r="AH148" s="176"/>
      <c r="AI148" s="176"/>
      <c r="AJ148" s="177"/>
      <c r="AK148" s="177"/>
      <c r="AL148" s="177"/>
      <c r="AM148" s="177"/>
      <c r="AN148" s="176"/>
      <c r="AO148" s="176"/>
      <c r="AP148" s="176"/>
      <c r="AQ148" s="177"/>
      <c r="AR148" s="188"/>
      <c r="AS148" s="177"/>
      <c r="AT148" s="177"/>
      <c r="AU148" s="176"/>
      <c r="AV148" s="176"/>
      <c r="AW148" s="177"/>
    </row>
    <row r="149" spans="2:49" ht="12.75">
      <c r="B149" s="176"/>
      <c r="C149" s="176"/>
      <c r="D149" s="177"/>
      <c r="E149" s="177"/>
      <c r="F149" s="177"/>
      <c r="G149" s="177"/>
      <c r="H149" s="176"/>
      <c r="I149" s="176"/>
      <c r="J149" s="177"/>
      <c r="K149" s="177"/>
      <c r="L149" s="177"/>
      <c r="M149" s="177"/>
      <c r="N149" s="176"/>
      <c r="O149" s="176"/>
      <c r="P149" s="176"/>
      <c r="Q149" s="177"/>
      <c r="R149" s="177"/>
      <c r="S149" s="177"/>
      <c r="T149" s="177"/>
      <c r="U149" s="176"/>
      <c r="V149" s="176"/>
      <c r="W149" s="177"/>
      <c r="X149" s="177"/>
      <c r="Y149" s="177"/>
      <c r="Z149" s="177"/>
      <c r="AA149" s="176"/>
      <c r="AB149" s="176"/>
      <c r="AC149" s="176"/>
      <c r="AD149" s="177"/>
      <c r="AE149" s="177"/>
      <c r="AF149" s="177"/>
      <c r="AG149" s="177"/>
      <c r="AH149" s="176"/>
      <c r="AI149" s="176"/>
      <c r="AJ149" s="177"/>
      <c r="AK149" s="177"/>
      <c r="AL149" s="177"/>
      <c r="AM149" s="177"/>
      <c r="AN149" s="176"/>
      <c r="AO149" s="176"/>
      <c r="AP149" s="176"/>
      <c r="AQ149" s="177"/>
      <c r="AR149" s="188"/>
      <c r="AS149" s="177"/>
      <c r="AT149" s="177"/>
      <c r="AU149" s="176"/>
      <c r="AV149" s="176"/>
      <c r="AW149" s="177"/>
    </row>
    <row r="150" spans="2:49" ht="12.75">
      <c r="B150" s="176"/>
      <c r="C150" s="176"/>
      <c r="D150" s="177"/>
      <c r="E150" s="177"/>
      <c r="F150" s="177"/>
      <c r="G150" s="177"/>
      <c r="H150" s="176"/>
      <c r="I150" s="176"/>
      <c r="J150" s="177"/>
      <c r="K150" s="177"/>
      <c r="L150" s="177"/>
      <c r="M150" s="177"/>
      <c r="N150" s="176"/>
      <c r="O150" s="176"/>
      <c r="P150" s="176"/>
      <c r="Q150" s="177"/>
      <c r="R150" s="177"/>
      <c r="S150" s="177"/>
      <c r="T150" s="177"/>
      <c r="U150" s="176"/>
      <c r="V150" s="176"/>
      <c r="W150" s="177"/>
      <c r="X150" s="177"/>
      <c r="Y150" s="177"/>
      <c r="Z150" s="177"/>
      <c r="AA150" s="176"/>
      <c r="AB150" s="176"/>
      <c r="AC150" s="176"/>
      <c r="AD150" s="177"/>
      <c r="AE150" s="177"/>
      <c r="AF150" s="177"/>
      <c r="AG150" s="177"/>
      <c r="AH150" s="176"/>
      <c r="AI150" s="176"/>
      <c r="AJ150" s="177"/>
      <c r="AK150" s="177"/>
      <c r="AL150" s="177"/>
      <c r="AM150" s="177"/>
      <c r="AN150" s="176"/>
      <c r="AO150" s="176"/>
      <c r="AP150" s="176"/>
      <c r="AQ150" s="177"/>
      <c r="AR150" s="188"/>
      <c r="AS150" s="177"/>
      <c r="AT150" s="177"/>
      <c r="AU150" s="176"/>
      <c r="AV150" s="176"/>
      <c r="AW150" s="177"/>
    </row>
    <row r="151" spans="2:49" ht="12.75">
      <c r="B151" s="176"/>
      <c r="C151" s="176"/>
      <c r="D151" s="177"/>
      <c r="E151" s="177"/>
      <c r="F151" s="177"/>
      <c r="G151" s="177"/>
      <c r="H151" s="176"/>
      <c r="I151" s="176"/>
      <c r="J151" s="177"/>
      <c r="K151" s="177"/>
      <c r="L151" s="177"/>
      <c r="M151" s="177"/>
      <c r="N151" s="176"/>
      <c r="O151" s="176"/>
      <c r="P151" s="176"/>
      <c r="Q151" s="177"/>
      <c r="R151" s="177"/>
      <c r="S151" s="177"/>
      <c r="T151" s="177"/>
      <c r="U151" s="176"/>
      <c r="V151" s="176"/>
      <c r="W151" s="177"/>
      <c r="X151" s="177"/>
      <c r="Y151" s="177"/>
      <c r="Z151" s="177"/>
      <c r="AA151" s="176"/>
      <c r="AB151" s="176"/>
      <c r="AC151" s="176"/>
      <c r="AD151" s="177"/>
      <c r="AE151" s="177"/>
      <c r="AF151" s="177"/>
      <c r="AG151" s="177"/>
      <c r="AH151" s="176"/>
      <c r="AI151" s="176"/>
      <c r="AJ151" s="177"/>
      <c r="AK151" s="177"/>
      <c r="AL151" s="177"/>
      <c r="AM151" s="177"/>
      <c r="AN151" s="176"/>
      <c r="AO151" s="176"/>
      <c r="AP151" s="176"/>
      <c r="AQ151" s="177"/>
      <c r="AR151" s="188"/>
      <c r="AS151" s="177"/>
      <c r="AT151" s="177"/>
      <c r="AU151" s="176"/>
      <c r="AV151" s="176"/>
      <c r="AW151" s="177"/>
    </row>
    <row r="152" spans="2:49" ht="12.75">
      <c r="B152" s="176"/>
      <c r="C152" s="176"/>
      <c r="D152" s="177"/>
      <c r="E152" s="177"/>
      <c r="F152" s="177"/>
      <c r="G152" s="177"/>
      <c r="H152" s="176"/>
      <c r="I152" s="176"/>
      <c r="J152" s="177"/>
      <c r="K152" s="177"/>
      <c r="L152" s="177"/>
      <c r="M152" s="177"/>
      <c r="N152" s="176"/>
      <c r="O152" s="176"/>
      <c r="P152" s="176"/>
      <c r="Q152" s="177"/>
      <c r="R152" s="177"/>
      <c r="S152" s="177"/>
      <c r="T152" s="177"/>
      <c r="U152" s="176"/>
      <c r="V152" s="176"/>
      <c r="W152" s="177"/>
      <c r="X152" s="177"/>
      <c r="Y152" s="177"/>
      <c r="Z152" s="177"/>
      <c r="AA152" s="176"/>
      <c r="AB152" s="176"/>
      <c r="AC152" s="176"/>
      <c r="AD152" s="177"/>
      <c r="AE152" s="177"/>
      <c r="AF152" s="177"/>
      <c r="AG152" s="177"/>
      <c r="AH152" s="176"/>
      <c r="AI152" s="176"/>
      <c r="AJ152" s="177"/>
      <c r="AK152" s="177"/>
      <c r="AL152" s="177"/>
      <c r="AM152" s="177"/>
      <c r="AN152" s="176"/>
      <c r="AO152" s="176"/>
      <c r="AP152" s="176"/>
      <c r="AQ152" s="177"/>
      <c r="AR152" s="177"/>
      <c r="AS152" s="177"/>
      <c r="AT152" s="177"/>
      <c r="AU152" s="176"/>
      <c r="AV152" s="176"/>
      <c r="AW152" s="177"/>
    </row>
    <row r="153" spans="2:49" ht="12.75">
      <c r="B153" s="176"/>
      <c r="C153" s="176"/>
      <c r="D153" s="177"/>
      <c r="E153" s="177"/>
      <c r="F153" s="177"/>
      <c r="G153" s="177"/>
      <c r="H153" s="176"/>
      <c r="I153" s="176"/>
      <c r="J153" s="177"/>
      <c r="K153" s="177"/>
      <c r="L153" s="177"/>
      <c r="M153" s="177"/>
      <c r="N153" s="176"/>
      <c r="O153" s="176"/>
      <c r="P153" s="176"/>
      <c r="Q153" s="177"/>
      <c r="R153" s="177"/>
      <c r="S153" s="177"/>
      <c r="T153" s="177"/>
      <c r="U153" s="176"/>
      <c r="V153" s="176"/>
      <c r="W153" s="177"/>
      <c r="X153" s="177"/>
      <c r="Y153" s="177"/>
      <c r="Z153" s="177"/>
      <c r="AA153" s="176"/>
      <c r="AB153" s="176"/>
      <c r="AC153" s="176"/>
      <c r="AD153" s="177"/>
      <c r="AE153" s="177"/>
      <c r="AF153" s="177"/>
      <c r="AG153" s="177"/>
      <c r="AH153" s="176"/>
      <c r="AI153" s="176"/>
      <c r="AJ153" s="177"/>
      <c r="AK153" s="177"/>
      <c r="AL153" s="177"/>
      <c r="AM153" s="177"/>
      <c r="AN153" s="176"/>
      <c r="AO153" s="176"/>
      <c r="AP153" s="176"/>
      <c r="AQ153" s="177"/>
      <c r="AR153" s="177"/>
      <c r="AS153" s="177"/>
      <c r="AT153" s="177"/>
      <c r="AU153" s="176"/>
      <c r="AV153" s="176"/>
      <c r="AW153" s="177"/>
    </row>
    <row r="154" spans="2:49" ht="12.75">
      <c r="B154" s="176"/>
      <c r="C154" s="176"/>
      <c r="D154" s="177"/>
      <c r="E154" s="177"/>
      <c r="F154" s="177"/>
      <c r="G154" s="177"/>
      <c r="H154" s="176"/>
      <c r="I154" s="176"/>
      <c r="J154" s="177"/>
      <c r="K154" s="177"/>
      <c r="L154" s="177"/>
      <c r="M154" s="177"/>
      <c r="N154" s="176"/>
      <c r="O154" s="176"/>
      <c r="P154" s="176"/>
      <c r="Q154" s="177"/>
      <c r="R154" s="177"/>
      <c r="S154" s="177"/>
      <c r="T154" s="177"/>
      <c r="U154" s="176"/>
      <c r="V154" s="176"/>
      <c r="W154" s="177"/>
      <c r="X154" s="177"/>
      <c r="Y154" s="177"/>
      <c r="Z154" s="177"/>
      <c r="AA154" s="176"/>
      <c r="AB154" s="176"/>
      <c r="AC154" s="176"/>
      <c r="AD154" s="177"/>
      <c r="AE154" s="177"/>
      <c r="AF154" s="177"/>
      <c r="AG154" s="177"/>
      <c r="AH154" s="176"/>
      <c r="AI154" s="176"/>
      <c r="AJ154" s="177"/>
      <c r="AK154" s="177"/>
      <c r="AL154" s="177"/>
      <c r="AM154" s="177"/>
      <c r="AN154" s="176"/>
      <c r="AO154" s="176"/>
      <c r="AP154" s="176"/>
      <c r="AQ154" s="177"/>
      <c r="AR154" s="177"/>
      <c r="AS154" s="177"/>
      <c r="AT154" s="177"/>
      <c r="AU154" s="176"/>
      <c r="AV154" s="176"/>
      <c r="AW154" s="177"/>
    </row>
    <row r="155" spans="2:49" ht="12.75">
      <c r="B155" s="176"/>
      <c r="C155" s="176"/>
      <c r="D155" s="177"/>
      <c r="E155" s="177"/>
      <c r="F155" s="177"/>
      <c r="G155" s="177"/>
      <c r="H155" s="176"/>
      <c r="I155" s="176"/>
      <c r="J155" s="177"/>
      <c r="K155" s="177"/>
      <c r="L155" s="177"/>
      <c r="M155" s="177"/>
      <c r="N155" s="176"/>
      <c r="O155" s="176"/>
      <c r="P155" s="176"/>
      <c r="Q155" s="177"/>
      <c r="R155" s="177"/>
      <c r="S155" s="177"/>
      <c r="T155" s="177"/>
      <c r="U155" s="176"/>
      <c r="V155" s="176"/>
      <c r="W155" s="177"/>
      <c r="X155" s="177"/>
      <c r="Y155" s="177"/>
      <c r="Z155" s="177"/>
      <c r="AA155" s="176"/>
      <c r="AB155" s="176"/>
      <c r="AC155" s="176"/>
      <c r="AD155" s="177"/>
      <c r="AE155" s="177"/>
      <c r="AF155" s="177"/>
      <c r="AG155" s="177"/>
      <c r="AH155" s="176"/>
      <c r="AI155" s="176"/>
      <c r="AJ155" s="177"/>
      <c r="AK155" s="177"/>
      <c r="AL155" s="177"/>
      <c r="AM155" s="177"/>
      <c r="AN155" s="176"/>
      <c r="AO155" s="176"/>
      <c r="AP155" s="176"/>
      <c r="AQ155" s="177"/>
      <c r="AR155" s="177"/>
      <c r="AS155" s="177"/>
      <c r="AT155" s="177"/>
      <c r="AU155" s="176"/>
      <c r="AV155" s="176"/>
      <c r="AW155" s="177"/>
    </row>
    <row r="156" spans="2:49" ht="12.75">
      <c r="B156" s="176"/>
      <c r="C156" s="176"/>
      <c r="D156" s="177"/>
      <c r="E156" s="177"/>
      <c r="F156" s="177"/>
      <c r="G156" s="177"/>
      <c r="H156" s="176"/>
      <c r="I156" s="176"/>
      <c r="J156" s="177"/>
      <c r="K156" s="177"/>
      <c r="L156" s="177"/>
      <c r="M156" s="177"/>
      <c r="N156" s="176"/>
      <c r="O156" s="176"/>
      <c r="P156" s="176"/>
      <c r="Q156" s="177"/>
      <c r="R156" s="177"/>
      <c r="S156" s="177"/>
      <c r="T156" s="177"/>
      <c r="U156" s="176"/>
      <c r="V156" s="176"/>
      <c r="W156" s="177"/>
      <c r="X156" s="177"/>
      <c r="Y156" s="177"/>
      <c r="Z156" s="177"/>
      <c r="AA156" s="176"/>
      <c r="AB156" s="176"/>
      <c r="AC156" s="176"/>
      <c r="AD156" s="177"/>
      <c r="AE156" s="177"/>
      <c r="AF156" s="177"/>
      <c r="AG156" s="177"/>
      <c r="AH156" s="176"/>
      <c r="AI156" s="176"/>
      <c r="AJ156" s="177"/>
      <c r="AK156" s="177"/>
      <c r="AL156" s="177"/>
      <c r="AM156" s="177"/>
      <c r="AN156" s="176"/>
      <c r="AO156" s="176"/>
      <c r="AP156" s="176"/>
      <c r="AQ156" s="177"/>
      <c r="AR156" s="177"/>
      <c r="AS156" s="177"/>
      <c r="AT156" s="177"/>
      <c r="AU156" s="176"/>
      <c r="AV156" s="176"/>
      <c r="AW156" s="177"/>
    </row>
    <row r="157" spans="2:49" ht="12.75">
      <c r="B157" s="176"/>
      <c r="C157" s="176"/>
      <c r="D157" s="177"/>
      <c r="E157" s="177"/>
      <c r="F157" s="177"/>
      <c r="G157" s="177"/>
      <c r="H157" s="176"/>
      <c r="I157" s="176"/>
      <c r="J157" s="177"/>
      <c r="K157" s="177"/>
      <c r="L157" s="177"/>
      <c r="M157" s="177"/>
      <c r="N157" s="176"/>
      <c r="O157" s="176"/>
      <c r="P157" s="176"/>
      <c r="Q157" s="177"/>
      <c r="R157" s="177"/>
      <c r="S157" s="177"/>
      <c r="T157" s="177"/>
      <c r="U157" s="176"/>
      <c r="V157" s="176"/>
      <c r="W157" s="177"/>
      <c r="X157" s="177"/>
      <c r="Y157" s="177"/>
      <c r="Z157" s="177"/>
      <c r="AA157" s="176"/>
      <c r="AB157" s="176"/>
      <c r="AC157" s="176"/>
      <c r="AD157" s="177"/>
      <c r="AE157" s="177"/>
      <c r="AF157" s="177"/>
      <c r="AG157" s="177"/>
      <c r="AH157" s="176"/>
      <c r="AI157" s="176"/>
      <c r="AJ157" s="177"/>
      <c r="AK157" s="177"/>
      <c r="AL157" s="177"/>
      <c r="AM157" s="177"/>
      <c r="AN157" s="176"/>
      <c r="AO157" s="176"/>
      <c r="AP157" s="176"/>
      <c r="AQ157" s="177"/>
      <c r="AR157" s="177"/>
      <c r="AS157" s="177"/>
      <c r="AT157" s="177"/>
      <c r="AU157" s="176"/>
      <c r="AV157" s="176"/>
      <c r="AW157" s="177"/>
    </row>
    <row r="158" spans="2:49" ht="12.75">
      <c r="B158" s="176"/>
      <c r="C158" s="176"/>
      <c r="D158" s="177"/>
      <c r="E158" s="177"/>
      <c r="F158" s="177"/>
      <c r="G158" s="177"/>
      <c r="H158" s="176"/>
      <c r="I158" s="176"/>
      <c r="J158" s="177"/>
      <c r="K158" s="177"/>
      <c r="L158" s="177"/>
      <c r="M158" s="177"/>
      <c r="N158" s="176"/>
      <c r="O158" s="176"/>
      <c r="P158" s="176"/>
      <c r="Q158" s="177"/>
      <c r="R158" s="177"/>
      <c r="S158" s="177"/>
      <c r="T158" s="177"/>
      <c r="U158" s="176"/>
      <c r="V158" s="176"/>
      <c r="W158" s="177"/>
      <c r="X158" s="177"/>
      <c r="Y158" s="177"/>
      <c r="Z158" s="177"/>
      <c r="AA158" s="176"/>
      <c r="AB158" s="176"/>
      <c r="AC158" s="176"/>
      <c r="AD158" s="177"/>
      <c r="AE158" s="177"/>
      <c r="AF158" s="177"/>
      <c r="AG158" s="177"/>
      <c r="AH158" s="176"/>
      <c r="AI158" s="176"/>
      <c r="AJ158" s="177"/>
      <c r="AK158" s="177"/>
      <c r="AL158" s="177"/>
      <c r="AM158" s="177"/>
      <c r="AN158" s="176"/>
      <c r="AO158" s="176"/>
      <c r="AP158" s="176"/>
      <c r="AQ158" s="177"/>
      <c r="AR158" s="177"/>
      <c r="AS158" s="177"/>
      <c r="AT158" s="177"/>
      <c r="AU158" s="176"/>
      <c r="AV158" s="176"/>
      <c r="AW158" s="177"/>
    </row>
    <row r="159" spans="2:49" ht="12.75">
      <c r="B159" s="176"/>
      <c r="C159" s="176"/>
      <c r="D159" s="177"/>
      <c r="E159" s="177"/>
      <c r="F159" s="177"/>
      <c r="G159" s="177"/>
      <c r="H159" s="176"/>
      <c r="I159" s="176"/>
      <c r="J159" s="177"/>
      <c r="K159" s="177"/>
      <c r="L159" s="177"/>
      <c r="M159" s="177"/>
      <c r="N159" s="176"/>
      <c r="O159" s="176"/>
      <c r="P159" s="176"/>
      <c r="Q159" s="177"/>
      <c r="R159" s="177"/>
      <c r="S159" s="177"/>
      <c r="T159" s="177"/>
      <c r="U159" s="176"/>
      <c r="V159" s="176"/>
      <c r="W159" s="177"/>
      <c r="X159" s="177"/>
      <c r="Y159" s="177"/>
      <c r="Z159" s="177"/>
      <c r="AA159" s="176"/>
      <c r="AB159" s="176"/>
      <c r="AC159" s="176"/>
      <c r="AD159" s="177"/>
      <c r="AE159" s="177"/>
      <c r="AF159" s="177"/>
      <c r="AG159" s="177"/>
      <c r="AH159" s="176"/>
      <c r="AI159" s="176"/>
      <c r="AJ159" s="177"/>
      <c r="AK159" s="177"/>
      <c r="AL159" s="177"/>
      <c r="AM159" s="177"/>
      <c r="AN159" s="176"/>
      <c r="AO159" s="176"/>
      <c r="AP159" s="176"/>
      <c r="AQ159" s="177"/>
      <c r="AR159" s="177"/>
      <c r="AS159" s="177"/>
      <c r="AT159" s="177"/>
      <c r="AU159" s="176"/>
      <c r="AV159" s="176"/>
      <c r="AW159" s="177"/>
    </row>
    <row r="160" spans="2:49" ht="12.75">
      <c r="B160" s="176"/>
      <c r="C160" s="176"/>
      <c r="D160" s="177"/>
      <c r="E160" s="177"/>
      <c r="F160" s="177"/>
      <c r="G160" s="177"/>
      <c r="H160" s="176"/>
      <c r="I160" s="176"/>
      <c r="J160" s="177"/>
      <c r="K160" s="177"/>
      <c r="L160" s="177"/>
      <c r="M160" s="177"/>
      <c r="N160" s="176"/>
      <c r="O160" s="176"/>
      <c r="P160" s="176"/>
      <c r="Q160" s="177"/>
      <c r="R160" s="177"/>
      <c r="S160" s="177"/>
      <c r="T160" s="177"/>
      <c r="U160" s="176"/>
      <c r="V160" s="176"/>
      <c r="W160" s="177"/>
      <c r="X160" s="177"/>
      <c r="Y160" s="177"/>
      <c r="Z160" s="177"/>
      <c r="AA160" s="176"/>
      <c r="AB160" s="176"/>
      <c r="AC160" s="176"/>
      <c r="AD160" s="177"/>
      <c r="AE160" s="177"/>
      <c r="AF160" s="177"/>
      <c r="AG160" s="177"/>
      <c r="AH160" s="176"/>
      <c r="AI160" s="176"/>
      <c r="AJ160" s="177"/>
      <c r="AK160" s="177"/>
      <c r="AL160" s="177"/>
      <c r="AM160" s="177"/>
      <c r="AN160" s="176"/>
      <c r="AO160" s="176"/>
      <c r="AP160" s="176"/>
      <c r="AQ160" s="177"/>
      <c r="AR160" s="177"/>
      <c r="AS160" s="177"/>
      <c r="AT160" s="177"/>
      <c r="AU160" s="176"/>
      <c r="AV160" s="176"/>
      <c r="AW160" s="177"/>
    </row>
    <row r="161" spans="2:49" ht="12.75">
      <c r="B161" s="176"/>
      <c r="C161" s="176"/>
      <c r="D161" s="177"/>
      <c r="E161" s="177"/>
      <c r="F161" s="177"/>
      <c r="G161" s="177"/>
      <c r="H161" s="176"/>
      <c r="I161" s="176"/>
      <c r="J161" s="177"/>
      <c r="K161" s="177"/>
      <c r="L161" s="177"/>
      <c r="M161" s="177"/>
      <c r="N161" s="176"/>
      <c r="O161" s="176"/>
      <c r="P161" s="176"/>
      <c r="Q161" s="177"/>
      <c r="R161" s="177"/>
      <c r="S161" s="177"/>
      <c r="T161" s="177"/>
      <c r="U161" s="176"/>
      <c r="V161" s="176"/>
      <c r="W161" s="177"/>
      <c r="X161" s="177"/>
      <c r="Y161" s="177"/>
      <c r="Z161" s="177"/>
      <c r="AA161" s="176"/>
      <c r="AB161" s="176"/>
      <c r="AC161" s="176"/>
      <c r="AD161" s="177"/>
      <c r="AE161" s="177"/>
      <c r="AF161" s="177"/>
      <c r="AG161" s="177"/>
      <c r="AH161" s="176"/>
      <c r="AI161" s="176"/>
      <c r="AJ161" s="177"/>
      <c r="AK161" s="177"/>
      <c r="AL161" s="177"/>
      <c r="AM161" s="177"/>
      <c r="AN161" s="176"/>
      <c r="AO161" s="176"/>
      <c r="AP161" s="176"/>
      <c r="AQ161" s="177"/>
      <c r="AR161" s="177"/>
      <c r="AS161" s="177"/>
      <c r="AT161" s="177"/>
      <c r="AU161" s="176"/>
      <c r="AV161" s="176"/>
      <c r="AW161" s="177"/>
    </row>
    <row r="162" spans="2:49" ht="12.75">
      <c r="B162" s="176"/>
      <c r="C162" s="176"/>
      <c r="D162" s="177"/>
      <c r="E162" s="177"/>
      <c r="F162" s="177"/>
      <c r="G162" s="177"/>
      <c r="H162" s="176"/>
      <c r="I162" s="176"/>
      <c r="J162" s="177"/>
      <c r="K162" s="177"/>
      <c r="L162" s="177"/>
      <c r="M162" s="177"/>
      <c r="N162" s="176"/>
      <c r="O162" s="176"/>
      <c r="P162" s="176"/>
      <c r="Q162" s="177"/>
      <c r="R162" s="177"/>
      <c r="S162" s="177"/>
      <c r="T162" s="177"/>
      <c r="U162" s="176"/>
      <c r="V162" s="176"/>
      <c r="W162" s="177"/>
      <c r="X162" s="177"/>
      <c r="Y162" s="177"/>
      <c r="Z162" s="177"/>
      <c r="AA162" s="176"/>
      <c r="AB162" s="176"/>
      <c r="AC162" s="176"/>
      <c r="AD162" s="177"/>
      <c r="AE162" s="177"/>
      <c r="AF162" s="177"/>
      <c r="AG162" s="177"/>
      <c r="AH162" s="176"/>
      <c r="AI162" s="176"/>
      <c r="AJ162" s="177"/>
      <c r="AK162" s="177"/>
      <c r="AL162" s="177"/>
      <c r="AM162" s="177"/>
      <c r="AN162" s="176"/>
      <c r="AO162" s="176"/>
      <c r="AP162" s="176"/>
      <c r="AQ162" s="177"/>
      <c r="AR162" s="177"/>
      <c r="AS162" s="177"/>
      <c r="AT162" s="177"/>
      <c r="AU162" s="176"/>
      <c r="AV162" s="176"/>
      <c r="AW162" s="177"/>
    </row>
  </sheetData>
  <mergeCells count="37">
    <mergeCell ref="B2:G2"/>
    <mergeCell ref="H2:M2"/>
    <mergeCell ref="N2:S2"/>
    <mergeCell ref="T2:Y2"/>
    <mergeCell ref="Z2:AE2"/>
    <mergeCell ref="A2:A4"/>
    <mergeCell ref="N3:O3"/>
    <mergeCell ref="P3:Q3"/>
    <mergeCell ref="R3:S3"/>
    <mergeCell ref="T3:U3"/>
    <mergeCell ref="AF2:AK2"/>
    <mergeCell ref="AL2:AQ2"/>
    <mergeCell ref="AR2:AW2"/>
    <mergeCell ref="AX2:BC2"/>
    <mergeCell ref="B3:C3"/>
    <mergeCell ref="D3:E3"/>
    <mergeCell ref="F3:G3"/>
    <mergeCell ref="H3:I3"/>
    <mergeCell ref="J3:K3"/>
    <mergeCell ref="L3:M3"/>
    <mergeCell ref="AT3:AU3"/>
    <mergeCell ref="V3:W3"/>
    <mergeCell ref="X3:Y3"/>
    <mergeCell ref="Z3:AA3"/>
    <mergeCell ref="AB3:AC3"/>
    <mergeCell ref="AD3:AE3"/>
    <mergeCell ref="AF3:AG3"/>
    <mergeCell ref="AV3:AW3"/>
    <mergeCell ref="AH3:AI3"/>
    <mergeCell ref="AJ3:AK3"/>
    <mergeCell ref="AX3:AY3"/>
    <mergeCell ref="AZ3:BA3"/>
    <mergeCell ref="BB3:BC3"/>
    <mergeCell ref="AL3:AM3"/>
    <mergeCell ref="AN3:AO3"/>
    <mergeCell ref="AP3:AQ3"/>
    <mergeCell ref="AR3:AS3"/>
  </mergeCells>
  <printOptions/>
  <pageMargins left="0.75" right="0.75" top="1" bottom="1" header="0.5" footer="0.5"/>
  <pageSetup orientation="portrait" paperSize="1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K126"/>
  <sheetViews>
    <sheetView workbookViewId="0" topLeftCell="A1">
      <selection activeCell="A126" sqref="A126"/>
    </sheetView>
  </sheetViews>
  <sheetFormatPr defaultColWidth="11.00390625" defaultRowHeight="12.75"/>
  <cols>
    <col min="1" max="1" width="24.125" style="0" customWidth="1"/>
  </cols>
  <sheetData>
    <row r="1" spans="1:115" ht="15.75" thickBot="1">
      <c r="A1" s="289" t="s">
        <v>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132"/>
      <c r="O1" s="159"/>
      <c r="P1" s="132"/>
      <c r="Q1" s="159"/>
      <c r="R1" s="132"/>
      <c r="S1" s="159"/>
      <c r="T1" s="132"/>
      <c r="U1" s="159"/>
      <c r="V1" s="132"/>
      <c r="W1" s="159"/>
      <c r="X1" s="132"/>
      <c r="Y1" s="159"/>
      <c r="Z1" s="132"/>
      <c r="AA1" s="159"/>
      <c r="AB1" s="132"/>
      <c r="AC1" s="159"/>
      <c r="AD1" s="132"/>
      <c r="AE1" s="159"/>
      <c r="AF1" s="132"/>
      <c r="AG1" s="159"/>
      <c r="AH1" s="132"/>
      <c r="AI1" s="159"/>
      <c r="AJ1" s="132"/>
      <c r="AK1" s="159"/>
      <c r="AL1" s="132"/>
      <c r="AM1" s="159"/>
      <c r="AN1" s="132"/>
      <c r="AO1" s="159"/>
      <c r="AP1" s="132"/>
      <c r="AQ1" s="159"/>
      <c r="AR1" s="132"/>
      <c r="AS1" s="159"/>
      <c r="AT1" s="132"/>
      <c r="AU1" s="159"/>
      <c r="AV1" s="132"/>
      <c r="AW1" s="159"/>
      <c r="AX1" s="132"/>
      <c r="AY1" s="159"/>
      <c r="AZ1" s="132"/>
      <c r="BA1" s="159"/>
      <c r="BB1" s="132"/>
      <c r="BC1" s="159"/>
      <c r="BD1" s="132"/>
      <c r="BE1" s="159"/>
      <c r="BF1" s="132"/>
      <c r="BG1" s="159"/>
      <c r="BH1" s="132"/>
      <c r="BI1" s="159"/>
      <c r="BJ1" s="132"/>
      <c r="BK1" s="159"/>
      <c r="BL1" s="132"/>
      <c r="BM1" s="159"/>
      <c r="BN1" s="134"/>
      <c r="BO1" s="160"/>
      <c r="BP1" s="134"/>
      <c r="BQ1" s="160"/>
      <c r="BR1" s="134"/>
      <c r="BS1" s="160"/>
      <c r="BT1" s="134"/>
      <c r="BU1" s="160"/>
      <c r="BV1" s="134"/>
      <c r="BW1" s="160"/>
      <c r="BX1" s="134"/>
      <c r="BY1" s="160"/>
      <c r="BZ1" s="134"/>
      <c r="CA1" s="160"/>
      <c r="CB1" s="134"/>
      <c r="CC1" s="160"/>
      <c r="CD1" s="134"/>
      <c r="CE1" s="160"/>
      <c r="CF1" s="134"/>
      <c r="CG1" s="160"/>
      <c r="CH1" s="134"/>
      <c r="CI1" s="160"/>
      <c r="CJ1" s="134"/>
      <c r="CK1" s="160"/>
      <c r="CL1" s="134"/>
      <c r="CM1" s="160"/>
      <c r="CN1" s="134"/>
      <c r="CO1" s="160"/>
      <c r="CP1" s="134"/>
      <c r="CQ1" s="160"/>
      <c r="CR1" s="134"/>
      <c r="CS1" s="160"/>
      <c r="CT1" s="134"/>
      <c r="CU1" s="160"/>
      <c r="CV1" s="134"/>
      <c r="CW1" s="160"/>
      <c r="CX1" s="134"/>
      <c r="CY1" s="160"/>
      <c r="CZ1" s="134"/>
      <c r="DA1" s="160"/>
      <c r="DB1" s="134"/>
      <c r="DC1" s="160"/>
      <c r="DD1" s="134"/>
      <c r="DE1" s="160"/>
      <c r="DF1" s="134"/>
      <c r="DG1" s="160"/>
      <c r="DH1" s="134"/>
      <c r="DI1" s="160"/>
      <c r="DJ1" s="134"/>
      <c r="DK1" s="160"/>
    </row>
    <row r="2" spans="1:115" ht="18" thickBot="1">
      <c r="A2" s="345" t="s">
        <v>314</v>
      </c>
      <c r="B2" s="338" t="s">
        <v>113</v>
      </c>
      <c r="C2" s="339"/>
      <c r="D2" s="348" t="s">
        <v>114</v>
      </c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50"/>
    </row>
    <row r="3" spans="1:115" ht="18" thickBot="1">
      <c r="A3" s="346"/>
      <c r="B3" s="337"/>
      <c r="C3" s="303"/>
      <c r="D3" s="309" t="s">
        <v>115</v>
      </c>
      <c r="E3" s="309"/>
      <c r="F3" s="351" t="s">
        <v>116</v>
      </c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11" t="s">
        <v>117</v>
      </c>
      <c r="W3" s="311"/>
      <c r="X3" s="352" t="s">
        <v>118</v>
      </c>
      <c r="Y3" s="352"/>
      <c r="Z3" s="352"/>
      <c r="AA3" s="352"/>
      <c r="AB3" s="352"/>
      <c r="AC3" s="352"/>
      <c r="AD3" s="352"/>
      <c r="AE3" s="352"/>
      <c r="AF3" s="352"/>
      <c r="AG3" s="352"/>
      <c r="AH3" s="309" t="s">
        <v>119</v>
      </c>
      <c r="AI3" s="309"/>
      <c r="AJ3" s="311" t="s">
        <v>120</v>
      </c>
      <c r="AK3" s="311"/>
      <c r="AL3" s="327" t="s">
        <v>453</v>
      </c>
      <c r="AM3" s="327"/>
      <c r="AN3" s="333" t="s">
        <v>454</v>
      </c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5"/>
      <c r="BN3" s="309" t="s">
        <v>455</v>
      </c>
      <c r="BO3" s="309"/>
      <c r="BP3" s="336" t="s">
        <v>456</v>
      </c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6"/>
      <c r="CF3" s="318" t="s">
        <v>457</v>
      </c>
      <c r="CG3" s="319"/>
      <c r="CH3" s="329" t="s">
        <v>458</v>
      </c>
      <c r="CI3" s="330"/>
      <c r="CJ3" s="330"/>
      <c r="CK3" s="330"/>
      <c r="CL3" s="330"/>
      <c r="CM3" s="331"/>
      <c r="CN3" s="338" t="s">
        <v>459</v>
      </c>
      <c r="CO3" s="339"/>
      <c r="CP3" s="323" t="s">
        <v>460</v>
      </c>
      <c r="CQ3" s="324"/>
      <c r="CR3" s="325"/>
      <c r="CS3" s="324"/>
      <c r="CT3" s="325"/>
      <c r="CU3" s="326"/>
      <c r="CV3" s="299" t="s">
        <v>461</v>
      </c>
      <c r="CW3" s="327"/>
      <c r="CX3" s="329" t="s">
        <v>462</v>
      </c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1"/>
      <c r="DJ3" s="309" t="s">
        <v>463</v>
      </c>
      <c r="DK3" s="332"/>
    </row>
    <row r="4" spans="1:115" ht="15.75" thickBot="1">
      <c r="A4" s="346"/>
      <c r="B4" s="306"/>
      <c r="C4" s="305"/>
      <c r="D4" s="309"/>
      <c r="E4" s="309"/>
      <c r="F4" s="311" t="s">
        <v>464</v>
      </c>
      <c r="G4" s="311"/>
      <c r="H4" s="309" t="s">
        <v>465</v>
      </c>
      <c r="I4" s="309"/>
      <c r="J4" s="309" t="s">
        <v>466</v>
      </c>
      <c r="K4" s="309"/>
      <c r="L4" s="309" t="s">
        <v>467</v>
      </c>
      <c r="M4" s="309"/>
      <c r="N4" s="309" t="s">
        <v>492</v>
      </c>
      <c r="O4" s="309"/>
      <c r="P4" s="309" t="s">
        <v>442</v>
      </c>
      <c r="Q4" s="309"/>
      <c r="R4" s="309" t="s">
        <v>493</v>
      </c>
      <c r="S4" s="309"/>
      <c r="T4" s="309" t="s">
        <v>494</v>
      </c>
      <c r="U4" s="309"/>
      <c r="V4" s="311"/>
      <c r="W4" s="311"/>
      <c r="X4" s="309" t="s">
        <v>281</v>
      </c>
      <c r="Y4" s="309"/>
      <c r="Z4" s="309" t="s">
        <v>386</v>
      </c>
      <c r="AA4" s="309"/>
      <c r="AB4" s="309" t="s">
        <v>387</v>
      </c>
      <c r="AC4" s="309"/>
      <c r="AD4" s="309" t="s">
        <v>546</v>
      </c>
      <c r="AE4" s="309"/>
      <c r="AF4" s="311" t="s">
        <v>547</v>
      </c>
      <c r="AG4" s="311"/>
      <c r="AH4" s="309"/>
      <c r="AI4" s="309"/>
      <c r="AJ4" s="311"/>
      <c r="AK4" s="311"/>
      <c r="AL4" s="353"/>
      <c r="AM4" s="353"/>
      <c r="AN4" s="318" t="s">
        <v>548</v>
      </c>
      <c r="AO4" s="319"/>
      <c r="AP4" s="309" t="s">
        <v>549</v>
      </c>
      <c r="AQ4" s="309"/>
      <c r="AR4" s="297" t="s">
        <v>550</v>
      </c>
      <c r="AS4" s="320"/>
      <c r="AT4" s="320"/>
      <c r="AU4" s="320"/>
      <c r="AV4" s="320"/>
      <c r="AW4" s="320"/>
      <c r="AX4" s="320"/>
      <c r="AY4" s="310"/>
      <c r="AZ4" s="318" t="s">
        <v>551</v>
      </c>
      <c r="BA4" s="321"/>
      <c r="BB4" s="321"/>
      <c r="BC4" s="321"/>
      <c r="BD4" s="321"/>
      <c r="BE4" s="321"/>
      <c r="BF4" s="321"/>
      <c r="BG4" s="321"/>
      <c r="BH4" s="321"/>
      <c r="BI4" s="319"/>
      <c r="BJ4" s="311" t="s">
        <v>552</v>
      </c>
      <c r="BK4" s="311"/>
      <c r="BL4" s="311" t="s">
        <v>553</v>
      </c>
      <c r="BM4" s="311"/>
      <c r="BN4" s="309"/>
      <c r="BO4" s="309"/>
      <c r="BP4" s="340" t="s">
        <v>554</v>
      </c>
      <c r="BQ4" s="341"/>
      <c r="BR4" s="340"/>
      <c r="BS4" s="341"/>
      <c r="BT4" s="340"/>
      <c r="BU4" s="342"/>
      <c r="BV4" s="343" t="s">
        <v>555</v>
      </c>
      <c r="BW4" s="341"/>
      <c r="BX4" s="340"/>
      <c r="BY4" s="342"/>
      <c r="BZ4" s="295" t="s">
        <v>316</v>
      </c>
      <c r="CA4" s="344"/>
      <c r="CB4" s="312"/>
      <c r="CC4" s="296"/>
      <c r="CD4" s="299" t="s">
        <v>317</v>
      </c>
      <c r="CE4" s="300"/>
      <c r="CF4" s="337"/>
      <c r="CG4" s="303"/>
      <c r="CH4" s="302" t="s">
        <v>318</v>
      </c>
      <c r="CI4" s="303"/>
      <c r="CJ4" s="306" t="s">
        <v>319</v>
      </c>
      <c r="CK4" s="307"/>
      <c r="CL4" s="304"/>
      <c r="CM4" s="308"/>
      <c r="CN4" s="337"/>
      <c r="CO4" s="303"/>
      <c r="CP4" s="309" t="s">
        <v>320</v>
      </c>
      <c r="CQ4" s="309"/>
      <c r="CR4" s="317" t="s">
        <v>321</v>
      </c>
      <c r="CS4" s="317"/>
      <c r="CT4" s="309" t="s">
        <v>322</v>
      </c>
      <c r="CU4" s="309"/>
      <c r="CV4" s="293"/>
      <c r="CW4" s="328"/>
      <c r="CX4" s="313" t="s">
        <v>177</v>
      </c>
      <c r="CY4" s="314"/>
      <c r="CZ4" s="315"/>
      <c r="DA4" s="316"/>
      <c r="DB4" s="313" t="s">
        <v>178</v>
      </c>
      <c r="DC4" s="314"/>
      <c r="DD4" s="315"/>
      <c r="DE4" s="314"/>
      <c r="DF4" s="315"/>
      <c r="DG4" s="314"/>
      <c r="DH4" s="315"/>
      <c r="DI4" s="316"/>
      <c r="DJ4" s="309"/>
      <c r="DK4" s="332"/>
    </row>
    <row r="5" spans="1:115" ht="15">
      <c r="A5" s="346"/>
      <c r="B5" s="285" t="s">
        <v>199</v>
      </c>
      <c r="C5" s="285" t="s">
        <v>263</v>
      </c>
      <c r="D5" s="309"/>
      <c r="E5" s="309"/>
      <c r="F5" s="311"/>
      <c r="G5" s="311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11"/>
      <c r="W5" s="311"/>
      <c r="X5" s="309"/>
      <c r="Y5" s="309"/>
      <c r="Z5" s="309"/>
      <c r="AA5" s="309"/>
      <c r="AB5" s="309"/>
      <c r="AC5" s="309"/>
      <c r="AD5" s="309"/>
      <c r="AE5" s="309"/>
      <c r="AF5" s="311"/>
      <c r="AG5" s="311"/>
      <c r="AH5" s="285" t="s">
        <v>199</v>
      </c>
      <c r="AI5" s="291" t="s">
        <v>263</v>
      </c>
      <c r="AJ5" s="285" t="s">
        <v>199</v>
      </c>
      <c r="AK5" s="291" t="s">
        <v>263</v>
      </c>
      <c r="AL5" s="328"/>
      <c r="AM5" s="328"/>
      <c r="AN5" s="306"/>
      <c r="AO5" s="305"/>
      <c r="AP5" s="309"/>
      <c r="AQ5" s="309"/>
      <c r="AR5" s="297" t="s">
        <v>179</v>
      </c>
      <c r="AS5" s="310"/>
      <c r="AT5" s="297" t="s">
        <v>180</v>
      </c>
      <c r="AU5" s="310"/>
      <c r="AV5" s="297" t="s">
        <v>186</v>
      </c>
      <c r="AW5" s="310"/>
      <c r="AX5" s="313" t="s">
        <v>187</v>
      </c>
      <c r="AY5" s="322"/>
      <c r="AZ5" s="153" t="s">
        <v>188</v>
      </c>
      <c r="BA5" s="154"/>
      <c r="BB5" s="297" t="s">
        <v>189</v>
      </c>
      <c r="BC5" s="310"/>
      <c r="BD5" s="297" t="s">
        <v>190</v>
      </c>
      <c r="BE5" s="310"/>
      <c r="BF5" s="297" t="s">
        <v>110</v>
      </c>
      <c r="BG5" s="310"/>
      <c r="BH5" s="311" t="s">
        <v>191</v>
      </c>
      <c r="BI5" s="311"/>
      <c r="BJ5" s="311"/>
      <c r="BK5" s="311"/>
      <c r="BL5" s="311"/>
      <c r="BM5" s="311"/>
      <c r="BN5" s="309"/>
      <c r="BO5" s="309"/>
      <c r="BP5" s="312" t="s">
        <v>192</v>
      </c>
      <c r="BQ5" s="296"/>
      <c r="BR5" s="295" t="s">
        <v>193</v>
      </c>
      <c r="BS5" s="296"/>
      <c r="BT5" s="295" t="s">
        <v>194</v>
      </c>
      <c r="BU5" s="296"/>
      <c r="BV5" s="295" t="s">
        <v>192</v>
      </c>
      <c r="BW5" s="296"/>
      <c r="BX5" s="295" t="s">
        <v>195</v>
      </c>
      <c r="BY5" s="296"/>
      <c r="BZ5" s="295" t="s">
        <v>192</v>
      </c>
      <c r="CA5" s="296"/>
      <c r="CB5" s="295" t="s">
        <v>195</v>
      </c>
      <c r="CC5" s="296"/>
      <c r="CD5" s="293"/>
      <c r="CE5" s="301"/>
      <c r="CF5" s="306"/>
      <c r="CG5" s="305"/>
      <c r="CH5" s="304"/>
      <c r="CI5" s="305"/>
      <c r="CJ5" s="297" t="s">
        <v>196</v>
      </c>
      <c r="CK5" s="298"/>
      <c r="CL5" s="297" t="s">
        <v>197</v>
      </c>
      <c r="CM5" s="298"/>
      <c r="CN5" s="306"/>
      <c r="CO5" s="305"/>
      <c r="CP5" s="309"/>
      <c r="CQ5" s="309"/>
      <c r="CR5" s="317"/>
      <c r="CS5" s="317"/>
      <c r="CT5" s="309"/>
      <c r="CU5" s="309"/>
      <c r="CV5" s="285" t="s">
        <v>199</v>
      </c>
      <c r="CW5" s="291" t="s">
        <v>263</v>
      </c>
      <c r="CX5" s="283" t="s">
        <v>198</v>
      </c>
      <c r="CY5" s="284"/>
      <c r="CZ5" s="293" t="s">
        <v>315</v>
      </c>
      <c r="DA5" s="294"/>
      <c r="DB5" s="283" t="s">
        <v>541</v>
      </c>
      <c r="DC5" s="284"/>
      <c r="DD5" s="293" t="s">
        <v>377</v>
      </c>
      <c r="DE5" s="294"/>
      <c r="DF5" s="293" t="s">
        <v>378</v>
      </c>
      <c r="DG5" s="294"/>
      <c r="DH5" s="283" t="s">
        <v>511</v>
      </c>
      <c r="DI5" s="284"/>
      <c r="DJ5" s="285" t="s">
        <v>199</v>
      </c>
      <c r="DK5" s="287" t="s">
        <v>263</v>
      </c>
    </row>
    <row r="6" spans="1:115" ht="15.75" thickBot="1">
      <c r="A6" s="347"/>
      <c r="B6" s="286"/>
      <c r="C6" s="286"/>
      <c r="D6" s="155" t="s">
        <v>199</v>
      </c>
      <c r="E6" s="155" t="s">
        <v>263</v>
      </c>
      <c r="F6" s="156" t="s">
        <v>199</v>
      </c>
      <c r="G6" s="157" t="s">
        <v>263</v>
      </c>
      <c r="H6" s="155" t="s">
        <v>199</v>
      </c>
      <c r="I6" s="158" t="s">
        <v>263</v>
      </c>
      <c r="J6" s="155" t="s">
        <v>199</v>
      </c>
      <c r="K6" s="158" t="s">
        <v>263</v>
      </c>
      <c r="L6" s="155" t="s">
        <v>199</v>
      </c>
      <c r="M6" s="158" t="s">
        <v>263</v>
      </c>
      <c r="N6" s="155" t="s">
        <v>199</v>
      </c>
      <c r="O6" s="158" t="s">
        <v>263</v>
      </c>
      <c r="P6" s="155" t="s">
        <v>199</v>
      </c>
      <c r="Q6" s="158" t="s">
        <v>263</v>
      </c>
      <c r="R6" s="155" t="s">
        <v>199</v>
      </c>
      <c r="S6" s="158" t="s">
        <v>263</v>
      </c>
      <c r="T6" s="155" t="s">
        <v>199</v>
      </c>
      <c r="U6" s="158" t="s">
        <v>263</v>
      </c>
      <c r="V6" s="155" t="s">
        <v>199</v>
      </c>
      <c r="W6" s="158" t="s">
        <v>263</v>
      </c>
      <c r="X6" s="155" t="s">
        <v>199</v>
      </c>
      <c r="Y6" s="158" t="s">
        <v>263</v>
      </c>
      <c r="Z6" s="155" t="s">
        <v>199</v>
      </c>
      <c r="AA6" s="158" t="s">
        <v>263</v>
      </c>
      <c r="AB6" s="155" t="s">
        <v>199</v>
      </c>
      <c r="AC6" s="158" t="s">
        <v>263</v>
      </c>
      <c r="AD6" s="155" t="s">
        <v>199</v>
      </c>
      <c r="AE6" s="158" t="s">
        <v>263</v>
      </c>
      <c r="AF6" s="155" t="s">
        <v>199</v>
      </c>
      <c r="AG6" s="158" t="s">
        <v>263</v>
      </c>
      <c r="AH6" s="286"/>
      <c r="AI6" s="292"/>
      <c r="AJ6" s="286"/>
      <c r="AK6" s="292"/>
      <c r="AL6" s="155" t="s">
        <v>199</v>
      </c>
      <c r="AM6" s="158" t="s">
        <v>263</v>
      </c>
      <c r="AN6" s="155" t="s">
        <v>199</v>
      </c>
      <c r="AO6" s="158" t="s">
        <v>263</v>
      </c>
      <c r="AP6" s="155" t="s">
        <v>199</v>
      </c>
      <c r="AQ6" s="158" t="s">
        <v>263</v>
      </c>
      <c r="AR6" s="155" t="s">
        <v>199</v>
      </c>
      <c r="AS6" s="158" t="s">
        <v>263</v>
      </c>
      <c r="AT6" s="155" t="s">
        <v>199</v>
      </c>
      <c r="AU6" s="158" t="s">
        <v>263</v>
      </c>
      <c r="AV6" s="155" t="s">
        <v>199</v>
      </c>
      <c r="AW6" s="158" t="s">
        <v>263</v>
      </c>
      <c r="AX6" s="155" t="s">
        <v>199</v>
      </c>
      <c r="AY6" s="158" t="s">
        <v>263</v>
      </c>
      <c r="AZ6" s="155" t="s">
        <v>199</v>
      </c>
      <c r="BA6" s="158" t="s">
        <v>263</v>
      </c>
      <c r="BB6" s="155" t="s">
        <v>199</v>
      </c>
      <c r="BC6" s="158" t="s">
        <v>263</v>
      </c>
      <c r="BD6" s="155" t="s">
        <v>199</v>
      </c>
      <c r="BE6" s="158" t="s">
        <v>263</v>
      </c>
      <c r="BF6" s="155" t="s">
        <v>199</v>
      </c>
      <c r="BG6" s="158" t="s">
        <v>263</v>
      </c>
      <c r="BH6" s="155" t="s">
        <v>199</v>
      </c>
      <c r="BI6" s="158" t="s">
        <v>263</v>
      </c>
      <c r="BJ6" s="155" t="s">
        <v>199</v>
      </c>
      <c r="BK6" s="158" t="s">
        <v>263</v>
      </c>
      <c r="BL6" s="155" t="s">
        <v>199</v>
      </c>
      <c r="BM6" s="158" t="s">
        <v>263</v>
      </c>
      <c r="BN6" s="155" t="s">
        <v>199</v>
      </c>
      <c r="BO6" s="158" t="s">
        <v>263</v>
      </c>
      <c r="BP6" s="158" t="s">
        <v>199</v>
      </c>
      <c r="BQ6" s="158" t="s">
        <v>263</v>
      </c>
      <c r="BR6" s="158" t="s">
        <v>199</v>
      </c>
      <c r="BS6" s="158" t="s">
        <v>263</v>
      </c>
      <c r="BT6" s="158" t="s">
        <v>199</v>
      </c>
      <c r="BU6" s="158" t="s">
        <v>263</v>
      </c>
      <c r="BV6" s="158" t="s">
        <v>199</v>
      </c>
      <c r="BW6" s="158" t="s">
        <v>263</v>
      </c>
      <c r="BX6" s="158" t="s">
        <v>199</v>
      </c>
      <c r="BY6" s="158" t="s">
        <v>263</v>
      </c>
      <c r="BZ6" s="158" t="s">
        <v>199</v>
      </c>
      <c r="CA6" s="158" t="s">
        <v>263</v>
      </c>
      <c r="CB6" s="158" t="s">
        <v>199</v>
      </c>
      <c r="CC6" s="158" t="s">
        <v>263</v>
      </c>
      <c r="CD6" s="158" t="s">
        <v>199</v>
      </c>
      <c r="CE6" s="158" t="s">
        <v>263</v>
      </c>
      <c r="CF6" s="155" t="s">
        <v>199</v>
      </c>
      <c r="CG6" s="158" t="s">
        <v>263</v>
      </c>
      <c r="CH6" s="155" t="s">
        <v>199</v>
      </c>
      <c r="CI6" s="158" t="s">
        <v>263</v>
      </c>
      <c r="CJ6" s="155" t="s">
        <v>199</v>
      </c>
      <c r="CK6" s="155" t="s">
        <v>263</v>
      </c>
      <c r="CL6" s="155" t="s">
        <v>199</v>
      </c>
      <c r="CM6" s="155" t="s">
        <v>263</v>
      </c>
      <c r="CN6" s="155" t="s">
        <v>199</v>
      </c>
      <c r="CO6" s="155" t="s">
        <v>263</v>
      </c>
      <c r="CP6" s="155" t="s">
        <v>199</v>
      </c>
      <c r="CQ6" s="155" t="s">
        <v>263</v>
      </c>
      <c r="CR6" s="155" t="s">
        <v>199</v>
      </c>
      <c r="CS6" s="155" t="s">
        <v>263</v>
      </c>
      <c r="CT6" s="155" t="s">
        <v>199</v>
      </c>
      <c r="CU6" s="155" t="s">
        <v>263</v>
      </c>
      <c r="CV6" s="286"/>
      <c r="CW6" s="292"/>
      <c r="CX6" s="155" t="s">
        <v>199</v>
      </c>
      <c r="CY6" s="155" t="s">
        <v>263</v>
      </c>
      <c r="CZ6" s="155" t="s">
        <v>199</v>
      </c>
      <c r="DA6" s="155" t="s">
        <v>263</v>
      </c>
      <c r="DB6" s="155" t="s">
        <v>199</v>
      </c>
      <c r="DC6" s="155" t="s">
        <v>263</v>
      </c>
      <c r="DD6" s="155" t="s">
        <v>199</v>
      </c>
      <c r="DE6" s="155" t="s">
        <v>263</v>
      </c>
      <c r="DF6" s="155" t="s">
        <v>199</v>
      </c>
      <c r="DG6" s="155" t="s">
        <v>263</v>
      </c>
      <c r="DH6" s="155" t="s">
        <v>199</v>
      </c>
      <c r="DI6" s="155" t="s">
        <v>263</v>
      </c>
      <c r="DJ6" s="286"/>
      <c r="DK6" s="288"/>
    </row>
    <row r="7" spans="1:115" ht="15">
      <c r="A7" s="127" t="s">
        <v>266</v>
      </c>
      <c r="B7" s="170">
        <v>20</v>
      </c>
      <c r="C7" s="171">
        <v>16.81</v>
      </c>
      <c r="D7" s="172">
        <v>0</v>
      </c>
      <c r="E7" s="173">
        <v>0</v>
      </c>
      <c r="F7" s="172">
        <v>0</v>
      </c>
      <c r="G7" s="173">
        <v>0</v>
      </c>
      <c r="H7" s="172">
        <v>0</v>
      </c>
      <c r="I7" s="173">
        <v>0</v>
      </c>
      <c r="J7" s="172">
        <v>0</v>
      </c>
      <c r="K7" s="173">
        <v>0</v>
      </c>
      <c r="L7" s="172">
        <v>0</v>
      </c>
      <c r="M7" s="173">
        <v>0</v>
      </c>
      <c r="N7" s="172">
        <v>0</v>
      </c>
      <c r="O7" s="173">
        <v>0</v>
      </c>
      <c r="P7" s="172">
        <v>0</v>
      </c>
      <c r="Q7" s="173">
        <v>0</v>
      </c>
      <c r="R7" s="149">
        <v>0</v>
      </c>
      <c r="S7" s="149">
        <v>0</v>
      </c>
      <c r="T7" s="149">
        <v>0</v>
      </c>
      <c r="U7" s="149">
        <v>0</v>
      </c>
      <c r="V7" s="149">
        <v>0</v>
      </c>
      <c r="W7" s="149">
        <v>0</v>
      </c>
      <c r="X7" s="149">
        <v>0</v>
      </c>
      <c r="Y7" s="149">
        <v>0</v>
      </c>
      <c r="Z7" s="149">
        <v>0</v>
      </c>
      <c r="AA7" s="149">
        <v>0</v>
      </c>
      <c r="AB7" s="149">
        <v>0</v>
      </c>
      <c r="AC7" s="149">
        <v>0</v>
      </c>
      <c r="AD7" s="149">
        <v>0</v>
      </c>
      <c r="AE7" s="149">
        <v>0</v>
      </c>
      <c r="AF7" s="149">
        <v>0</v>
      </c>
      <c r="AG7" s="149">
        <v>0</v>
      </c>
      <c r="AH7" s="149">
        <v>4</v>
      </c>
      <c r="AI7" s="149">
        <v>0.3</v>
      </c>
      <c r="AJ7" s="149">
        <v>0</v>
      </c>
      <c r="AK7" s="149">
        <v>0</v>
      </c>
      <c r="AL7" s="149">
        <v>0</v>
      </c>
      <c r="AM7" s="149">
        <v>0</v>
      </c>
      <c r="AN7" s="149">
        <v>0</v>
      </c>
      <c r="AO7" s="149">
        <v>0</v>
      </c>
      <c r="AP7" s="149">
        <v>0</v>
      </c>
      <c r="AQ7" s="149">
        <v>0</v>
      </c>
      <c r="AR7" s="149">
        <v>0</v>
      </c>
      <c r="AS7" s="149">
        <v>0</v>
      </c>
      <c r="AT7" s="149">
        <v>0</v>
      </c>
      <c r="AU7" s="149">
        <v>0</v>
      </c>
      <c r="AV7" s="149">
        <v>0</v>
      </c>
      <c r="AW7" s="149">
        <v>0</v>
      </c>
      <c r="AX7" s="149">
        <v>0</v>
      </c>
      <c r="AY7" s="149">
        <v>0</v>
      </c>
      <c r="AZ7" s="149">
        <v>0</v>
      </c>
      <c r="BA7" s="149">
        <v>0</v>
      </c>
      <c r="BB7" s="149">
        <v>0</v>
      </c>
      <c r="BC7" s="149">
        <v>0</v>
      </c>
      <c r="BD7" s="149">
        <v>0</v>
      </c>
      <c r="BE7" s="149">
        <v>0</v>
      </c>
      <c r="BF7" s="149">
        <v>0</v>
      </c>
      <c r="BG7" s="149">
        <v>0</v>
      </c>
      <c r="BH7" s="149">
        <v>0</v>
      </c>
      <c r="BI7" s="149">
        <v>0</v>
      </c>
      <c r="BJ7" s="149">
        <v>0</v>
      </c>
      <c r="BK7" s="149">
        <v>0</v>
      </c>
      <c r="BL7" s="149">
        <v>0</v>
      </c>
      <c r="BM7" s="149">
        <v>0</v>
      </c>
      <c r="BN7" s="149">
        <v>6</v>
      </c>
      <c r="BO7" s="149">
        <v>1.1</v>
      </c>
      <c r="BP7" s="149">
        <v>1</v>
      </c>
      <c r="BQ7" s="149">
        <v>0.1</v>
      </c>
      <c r="BR7" s="149">
        <v>0</v>
      </c>
      <c r="BS7" s="149">
        <v>0</v>
      </c>
      <c r="BT7" s="149">
        <v>4</v>
      </c>
      <c r="BU7" s="149">
        <v>0.5</v>
      </c>
      <c r="BV7" s="149">
        <v>1</v>
      </c>
      <c r="BW7" s="149">
        <v>0.2</v>
      </c>
      <c r="BX7" s="149">
        <v>0</v>
      </c>
      <c r="BY7" s="149">
        <v>0</v>
      </c>
      <c r="BZ7" s="149">
        <v>1</v>
      </c>
      <c r="CA7" s="149">
        <v>0.05</v>
      </c>
      <c r="CB7" s="149">
        <v>1</v>
      </c>
      <c r="CC7" s="149">
        <v>0.25</v>
      </c>
      <c r="CD7" s="149">
        <v>0</v>
      </c>
      <c r="CE7" s="149">
        <v>0</v>
      </c>
      <c r="CF7" s="149">
        <v>0</v>
      </c>
      <c r="CG7" s="149">
        <v>0</v>
      </c>
      <c r="CH7" s="149">
        <v>0</v>
      </c>
      <c r="CI7" s="149">
        <v>0</v>
      </c>
      <c r="CJ7" s="149">
        <v>0</v>
      </c>
      <c r="CK7" s="149">
        <v>0</v>
      </c>
      <c r="CL7" s="149">
        <v>0</v>
      </c>
      <c r="CM7" s="149">
        <v>0</v>
      </c>
      <c r="CN7" s="149">
        <v>0</v>
      </c>
      <c r="CO7" s="149">
        <v>0</v>
      </c>
      <c r="CP7" s="149">
        <v>0</v>
      </c>
      <c r="CQ7" s="149">
        <v>0</v>
      </c>
      <c r="CR7" s="149">
        <v>0</v>
      </c>
      <c r="CS7" s="149">
        <v>0</v>
      </c>
      <c r="CT7" s="149">
        <v>0</v>
      </c>
      <c r="CU7" s="149">
        <v>0</v>
      </c>
      <c r="CV7" s="149">
        <v>1</v>
      </c>
      <c r="CW7" s="149">
        <v>0.81</v>
      </c>
      <c r="CX7" s="149">
        <v>0</v>
      </c>
      <c r="CY7" s="149">
        <v>0</v>
      </c>
      <c r="CZ7" s="149">
        <v>1</v>
      </c>
      <c r="DA7" s="149">
        <v>0.81</v>
      </c>
      <c r="DB7" s="149">
        <v>0</v>
      </c>
      <c r="DC7" s="149">
        <v>0</v>
      </c>
      <c r="DD7" s="149">
        <v>0</v>
      </c>
      <c r="DE7" s="149">
        <v>0</v>
      </c>
      <c r="DF7" s="149">
        <v>0</v>
      </c>
      <c r="DG7" s="149">
        <v>0</v>
      </c>
      <c r="DH7" s="149">
        <v>0</v>
      </c>
      <c r="DI7" s="149">
        <v>0</v>
      </c>
      <c r="DJ7" s="149">
        <v>0</v>
      </c>
      <c r="DK7" s="149">
        <v>0</v>
      </c>
    </row>
    <row r="8" spans="1:115" ht="15">
      <c r="A8" s="128" t="s">
        <v>267</v>
      </c>
      <c r="B8" s="172">
        <v>36</v>
      </c>
      <c r="C8" s="150">
        <v>55.41</v>
      </c>
      <c r="D8" s="172">
        <v>13</v>
      </c>
      <c r="E8" s="173">
        <v>10.78</v>
      </c>
      <c r="F8" s="172">
        <v>0</v>
      </c>
      <c r="G8" s="173">
        <v>0</v>
      </c>
      <c r="H8" s="172">
        <v>1</v>
      </c>
      <c r="I8" s="173">
        <v>1.6</v>
      </c>
      <c r="J8" s="172">
        <v>0</v>
      </c>
      <c r="K8" s="173">
        <v>0</v>
      </c>
      <c r="L8" s="172">
        <v>2</v>
      </c>
      <c r="M8" s="173">
        <v>2</v>
      </c>
      <c r="N8" s="172">
        <v>1</v>
      </c>
      <c r="O8" s="173">
        <v>1</v>
      </c>
      <c r="P8" s="172">
        <v>12</v>
      </c>
      <c r="Q8" s="173">
        <v>6.06</v>
      </c>
      <c r="R8" s="150">
        <v>0</v>
      </c>
      <c r="S8" s="150">
        <v>0</v>
      </c>
      <c r="T8" s="150">
        <v>1</v>
      </c>
      <c r="U8" s="150">
        <v>0.12</v>
      </c>
      <c r="V8" s="150">
        <v>1</v>
      </c>
      <c r="W8" s="150">
        <v>0.08</v>
      </c>
      <c r="X8" s="150">
        <v>0</v>
      </c>
      <c r="Y8" s="150">
        <v>0</v>
      </c>
      <c r="Z8" s="150">
        <v>1</v>
      </c>
      <c r="AA8" s="150">
        <v>0.08</v>
      </c>
      <c r="AB8" s="150">
        <v>0</v>
      </c>
      <c r="AC8" s="150">
        <v>0</v>
      </c>
      <c r="AD8" s="150">
        <v>0</v>
      </c>
      <c r="AE8" s="150">
        <v>0</v>
      </c>
      <c r="AF8" s="150">
        <v>0</v>
      </c>
      <c r="AG8" s="150">
        <v>0</v>
      </c>
      <c r="AH8" s="150">
        <v>0</v>
      </c>
      <c r="AI8" s="150">
        <v>0</v>
      </c>
      <c r="AJ8" s="150">
        <v>0</v>
      </c>
      <c r="AK8" s="150">
        <v>0</v>
      </c>
      <c r="AL8" s="150">
        <v>0</v>
      </c>
      <c r="AM8" s="150">
        <v>0</v>
      </c>
      <c r="AN8" s="150">
        <v>0</v>
      </c>
      <c r="AO8" s="150">
        <v>0</v>
      </c>
      <c r="AP8" s="150">
        <v>0</v>
      </c>
      <c r="AQ8" s="150">
        <v>0</v>
      </c>
      <c r="AR8" s="150">
        <v>0</v>
      </c>
      <c r="AS8" s="150">
        <v>0</v>
      </c>
      <c r="AT8" s="150">
        <v>0</v>
      </c>
      <c r="AU8" s="150">
        <v>0</v>
      </c>
      <c r="AV8" s="150">
        <v>0</v>
      </c>
      <c r="AW8" s="150">
        <v>0</v>
      </c>
      <c r="AX8" s="150">
        <v>0</v>
      </c>
      <c r="AY8" s="150">
        <v>0</v>
      </c>
      <c r="AZ8" s="150">
        <v>0</v>
      </c>
      <c r="BA8" s="150">
        <v>0</v>
      </c>
      <c r="BB8" s="150">
        <v>0</v>
      </c>
      <c r="BC8" s="150">
        <v>0</v>
      </c>
      <c r="BD8" s="150">
        <v>0</v>
      </c>
      <c r="BE8" s="150">
        <v>0</v>
      </c>
      <c r="BF8" s="150">
        <v>0</v>
      </c>
      <c r="BG8" s="150">
        <v>0</v>
      </c>
      <c r="BH8" s="150">
        <v>0</v>
      </c>
      <c r="BI8" s="150">
        <v>0</v>
      </c>
      <c r="BJ8" s="150">
        <v>0</v>
      </c>
      <c r="BK8" s="150">
        <v>0</v>
      </c>
      <c r="BL8" s="150">
        <v>0</v>
      </c>
      <c r="BM8" s="150">
        <v>0</v>
      </c>
      <c r="BN8" s="150">
        <v>3</v>
      </c>
      <c r="BO8" s="150">
        <v>0.98</v>
      </c>
      <c r="BP8" s="150">
        <v>0</v>
      </c>
      <c r="BQ8" s="150">
        <v>0</v>
      </c>
      <c r="BR8" s="150">
        <v>1</v>
      </c>
      <c r="BS8" s="150">
        <v>0.1</v>
      </c>
      <c r="BT8" s="150">
        <v>3</v>
      </c>
      <c r="BU8" s="150">
        <v>0.88</v>
      </c>
      <c r="BV8" s="150">
        <v>0</v>
      </c>
      <c r="BW8" s="150">
        <v>0</v>
      </c>
      <c r="BX8" s="150">
        <v>0</v>
      </c>
      <c r="BY8" s="150">
        <v>0</v>
      </c>
      <c r="BZ8" s="150">
        <v>0</v>
      </c>
      <c r="CA8" s="150">
        <v>0</v>
      </c>
      <c r="CB8" s="150">
        <v>0</v>
      </c>
      <c r="CC8" s="150">
        <v>0</v>
      </c>
      <c r="CD8" s="150">
        <v>0</v>
      </c>
      <c r="CE8" s="150">
        <v>0</v>
      </c>
      <c r="CF8" s="150">
        <v>0</v>
      </c>
      <c r="CG8" s="150">
        <v>0</v>
      </c>
      <c r="CH8" s="150">
        <v>0</v>
      </c>
      <c r="CI8" s="150">
        <v>0</v>
      </c>
      <c r="CJ8" s="150">
        <v>0</v>
      </c>
      <c r="CK8" s="150">
        <v>0</v>
      </c>
      <c r="CL8" s="150">
        <v>0</v>
      </c>
      <c r="CM8" s="150">
        <v>0</v>
      </c>
      <c r="CN8" s="150">
        <v>0</v>
      </c>
      <c r="CO8" s="150">
        <v>0</v>
      </c>
      <c r="CP8" s="150">
        <v>0</v>
      </c>
      <c r="CQ8" s="150">
        <v>0</v>
      </c>
      <c r="CR8" s="150">
        <v>0</v>
      </c>
      <c r="CS8" s="150">
        <v>0</v>
      </c>
      <c r="CT8" s="150">
        <v>0</v>
      </c>
      <c r="CU8" s="150">
        <v>0</v>
      </c>
      <c r="CV8" s="150">
        <v>26</v>
      </c>
      <c r="CW8" s="150">
        <v>43.57</v>
      </c>
      <c r="CX8" s="150">
        <v>0</v>
      </c>
      <c r="CY8" s="150">
        <v>0</v>
      </c>
      <c r="CZ8" s="150">
        <v>16</v>
      </c>
      <c r="DA8" s="150">
        <v>33.27</v>
      </c>
      <c r="DB8" s="150">
        <v>0</v>
      </c>
      <c r="DC8" s="150">
        <v>0</v>
      </c>
      <c r="DD8" s="150">
        <v>0</v>
      </c>
      <c r="DE8" s="150">
        <v>0</v>
      </c>
      <c r="DF8" s="150">
        <v>0</v>
      </c>
      <c r="DG8" s="150">
        <v>0</v>
      </c>
      <c r="DH8" s="150">
        <v>10</v>
      </c>
      <c r="DI8" s="150">
        <v>10.3</v>
      </c>
      <c r="DJ8" s="150">
        <v>0</v>
      </c>
      <c r="DK8" s="150">
        <v>0</v>
      </c>
    </row>
    <row r="9" spans="1:115" ht="15">
      <c r="A9" s="128" t="s">
        <v>475</v>
      </c>
      <c r="B9" s="172">
        <v>224</v>
      </c>
      <c r="C9" s="173">
        <v>2034.22</v>
      </c>
      <c r="D9" s="172">
        <v>210</v>
      </c>
      <c r="E9" s="173">
        <v>1092.18</v>
      </c>
      <c r="F9" s="172">
        <v>120</v>
      </c>
      <c r="G9" s="173">
        <v>366.01</v>
      </c>
      <c r="H9" s="172">
        <v>158</v>
      </c>
      <c r="I9" s="173">
        <v>562.99</v>
      </c>
      <c r="J9" s="172">
        <v>0</v>
      </c>
      <c r="K9" s="173">
        <v>0</v>
      </c>
      <c r="L9" s="172">
        <v>39</v>
      </c>
      <c r="M9" s="173">
        <v>38.42</v>
      </c>
      <c r="N9" s="172">
        <v>78</v>
      </c>
      <c r="O9" s="173">
        <v>122.2</v>
      </c>
      <c r="P9" s="172">
        <v>3</v>
      </c>
      <c r="Q9" s="173">
        <v>2.56</v>
      </c>
      <c r="R9" s="150">
        <v>0</v>
      </c>
      <c r="S9" s="150">
        <v>0</v>
      </c>
      <c r="T9" s="150">
        <v>0</v>
      </c>
      <c r="U9" s="150">
        <v>0</v>
      </c>
      <c r="V9" s="150">
        <v>15</v>
      </c>
      <c r="W9" s="150">
        <v>35.97</v>
      </c>
      <c r="X9" s="150">
        <v>1</v>
      </c>
      <c r="Y9" s="150">
        <v>0.02</v>
      </c>
      <c r="Z9" s="150">
        <v>1</v>
      </c>
      <c r="AA9" s="150">
        <v>0.02</v>
      </c>
      <c r="AB9" s="150">
        <v>15</v>
      </c>
      <c r="AC9" s="150">
        <v>35.93</v>
      </c>
      <c r="AD9" s="150">
        <v>0</v>
      </c>
      <c r="AE9" s="150">
        <v>0</v>
      </c>
      <c r="AF9" s="150">
        <v>0</v>
      </c>
      <c r="AG9" s="150">
        <v>0</v>
      </c>
      <c r="AH9" s="150">
        <v>1</v>
      </c>
      <c r="AI9" s="150">
        <v>0.03</v>
      </c>
      <c r="AJ9" s="150">
        <v>1</v>
      </c>
      <c r="AK9" s="150">
        <v>0.03</v>
      </c>
      <c r="AL9" s="150">
        <v>0</v>
      </c>
      <c r="AM9" s="150">
        <v>0</v>
      </c>
      <c r="AN9" s="150">
        <v>0</v>
      </c>
      <c r="AO9" s="150">
        <v>0</v>
      </c>
      <c r="AP9" s="150">
        <v>0</v>
      </c>
      <c r="AQ9" s="150">
        <v>0</v>
      </c>
      <c r="AR9" s="150">
        <v>0</v>
      </c>
      <c r="AS9" s="150">
        <v>0</v>
      </c>
      <c r="AT9" s="150">
        <v>0</v>
      </c>
      <c r="AU9" s="150">
        <v>0</v>
      </c>
      <c r="AV9" s="150">
        <v>0</v>
      </c>
      <c r="AW9" s="150">
        <v>0</v>
      </c>
      <c r="AX9" s="150">
        <v>0</v>
      </c>
      <c r="AY9" s="150">
        <v>0</v>
      </c>
      <c r="AZ9" s="150">
        <v>0</v>
      </c>
      <c r="BA9" s="150">
        <v>0</v>
      </c>
      <c r="BB9" s="150">
        <v>0</v>
      </c>
      <c r="BC9" s="150">
        <v>0</v>
      </c>
      <c r="BD9" s="150">
        <v>0</v>
      </c>
      <c r="BE9" s="150">
        <v>0</v>
      </c>
      <c r="BF9" s="150">
        <v>0</v>
      </c>
      <c r="BG9" s="150">
        <v>0</v>
      </c>
      <c r="BH9" s="150">
        <v>0</v>
      </c>
      <c r="BI9" s="150">
        <v>0</v>
      </c>
      <c r="BJ9" s="150">
        <v>0</v>
      </c>
      <c r="BK9" s="150">
        <v>0</v>
      </c>
      <c r="BL9" s="150">
        <v>0</v>
      </c>
      <c r="BM9" s="150">
        <v>0</v>
      </c>
      <c r="BN9" s="150">
        <v>2</v>
      </c>
      <c r="BO9" s="150">
        <v>0.42</v>
      </c>
      <c r="BP9" s="150">
        <v>1</v>
      </c>
      <c r="BQ9" s="150">
        <v>0.02</v>
      </c>
      <c r="BR9" s="150">
        <v>0</v>
      </c>
      <c r="BS9" s="150">
        <v>0</v>
      </c>
      <c r="BT9" s="150">
        <v>1</v>
      </c>
      <c r="BU9" s="150">
        <v>0.4</v>
      </c>
      <c r="BV9" s="150">
        <v>0</v>
      </c>
      <c r="BW9" s="150">
        <v>0</v>
      </c>
      <c r="BX9" s="150">
        <v>0</v>
      </c>
      <c r="BY9" s="150">
        <v>0</v>
      </c>
      <c r="BZ9" s="150">
        <v>0</v>
      </c>
      <c r="CA9" s="150">
        <v>0</v>
      </c>
      <c r="CB9" s="150">
        <v>0</v>
      </c>
      <c r="CC9" s="150">
        <v>0</v>
      </c>
      <c r="CD9" s="150">
        <v>0</v>
      </c>
      <c r="CE9" s="150">
        <v>0</v>
      </c>
      <c r="CF9" s="150">
        <v>0</v>
      </c>
      <c r="CG9" s="150">
        <v>0</v>
      </c>
      <c r="CH9" s="150">
        <v>0</v>
      </c>
      <c r="CI9" s="150">
        <v>0</v>
      </c>
      <c r="CJ9" s="150">
        <v>0</v>
      </c>
      <c r="CK9" s="150">
        <v>0</v>
      </c>
      <c r="CL9" s="150">
        <v>0</v>
      </c>
      <c r="CM9" s="150">
        <v>0</v>
      </c>
      <c r="CN9" s="150">
        <v>0</v>
      </c>
      <c r="CO9" s="150">
        <v>0</v>
      </c>
      <c r="CP9" s="150">
        <v>0</v>
      </c>
      <c r="CQ9" s="150">
        <v>0</v>
      </c>
      <c r="CR9" s="150">
        <v>0</v>
      </c>
      <c r="CS9" s="150">
        <v>0</v>
      </c>
      <c r="CT9" s="150">
        <v>0</v>
      </c>
      <c r="CU9" s="150">
        <v>0</v>
      </c>
      <c r="CV9" s="150">
        <v>177</v>
      </c>
      <c r="CW9" s="150">
        <v>903.26</v>
      </c>
      <c r="CX9" s="150">
        <v>0</v>
      </c>
      <c r="CY9" s="150">
        <v>0</v>
      </c>
      <c r="CZ9" s="150">
        <v>1</v>
      </c>
      <c r="DA9" s="150">
        <v>1</v>
      </c>
      <c r="DB9" s="150">
        <v>0</v>
      </c>
      <c r="DC9" s="150">
        <v>0</v>
      </c>
      <c r="DD9" s="150">
        <v>1</v>
      </c>
      <c r="DE9" s="150">
        <v>0.01</v>
      </c>
      <c r="DF9" s="150">
        <v>1</v>
      </c>
      <c r="DG9" s="150">
        <v>1.4</v>
      </c>
      <c r="DH9" s="150">
        <v>175</v>
      </c>
      <c r="DI9" s="150">
        <v>900.85</v>
      </c>
      <c r="DJ9" s="150">
        <v>0</v>
      </c>
      <c r="DK9" s="150">
        <v>0</v>
      </c>
    </row>
    <row r="10" spans="1:115" ht="15">
      <c r="A10" s="128" t="s">
        <v>476</v>
      </c>
      <c r="B10" s="172">
        <v>220</v>
      </c>
      <c r="C10" s="173">
        <v>2336.08</v>
      </c>
      <c r="D10" s="172">
        <v>176</v>
      </c>
      <c r="E10" s="173">
        <v>1475.24</v>
      </c>
      <c r="F10" s="172">
        <v>14</v>
      </c>
      <c r="G10" s="173">
        <v>113.25</v>
      </c>
      <c r="H10" s="172">
        <v>159</v>
      </c>
      <c r="I10" s="173">
        <v>1065.48</v>
      </c>
      <c r="J10" s="172">
        <v>0</v>
      </c>
      <c r="K10" s="173">
        <v>0</v>
      </c>
      <c r="L10" s="172">
        <v>24</v>
      </c>
      <c r="M10" s="173">
        <v>157.09</v>
      </c>
      <c r="N10" s="172">
        <v>25</v>
      </c>
      <c r="O10" s="173">
        <v>138.67</v>
      </c>
      <c r="P10" s="172">
        <v>0</v>
      </c>
      <c r="Q10" s="173">
        <v>0</v>
      </c>
      <c r="R10" s="150">
        <v>0</v>
      </c>
      <c r="S10" s="150">
        <v>0</v>
      </c>
      <c r="T10" s="150">
        <v>1</v>
      </c>
      <c r="U10" s="150">
        <v>0.75</v>
      </c>
      <c r="V10" s="150">
        <v>16</v>
      </c>
      <c r="W10" s="150">
        <v>125.38</v>
      </c>
      <c r="X10" s="150">
        <v>0</v>
      </c>
      <c r="Y10" s="150">
        <v>0</v>
      </c>
      <c r="Z10" s="150">
        <v>0</v>
      </c>
      <c r="AA10" s="150">
        <v>0</v>
      </c>
      <c r="AB10" s="150">
        <v>15</v>
      </c>
      <c r="AC10" s="150">
        <v>96.38</v>
      </c>
      <c r="AD10" s="150">
        <v>0</v>
      </c>
      <c r="AE10" s="150">
        <v>0</v>
      </c>
      <c r="AF10" s="150">
        <v>2</v>
      </c>
      <c r="AG10" s="150">
        <v>29</v>
      </c>
      <c r="AH10" s="150">
        <v>0</v>
      </c>
      <c r="AI10" s="150">
        <v>0</v>
      </c>
      <c r="AJ10" s="150">
        <v>0</v>
      </c>
      <c r="AK10" s="150">
        <v>0</v>
      </c>
      <c r="AL10" s="150">
        <v>0</v>
      </c>
      <c r="AM10" s="150">
        <v>0</v>
      </c>
      <c r="AN10" s="150">
        <v>0</v>
      </c>
      <c r="AO10" s="150">
        <v>0</v>
      </c>
      <c r="AP10" s="150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X10" s="150">
        <v>0</v>
      </c>
      <c r="AY10" s="150">
        <v>0</v>
      </c>
      <c r="AZ10" s="150">
        <v>0</v>
      </c>
      <c r="BA10" s="150">
        <v>0</v>
      </c>
      <c r="BB10" s="150">
        <v>0</v>
      </c>
      <c r="BC10" s="150">
        <v>0</v>
      </c>
      <c r="BD10" s="150">
        <v>0</v>
      </c>
      <c r="BE10" s="150">
        <v>0</v>
      </c>
      <c r="BF10" s="150">
        <v>0</v>
      </c>
      <c r="BG10" s="150">
        <v>0</v>
      </c>
      <c r="BH10" s="150">
        <v>0</v>
      </c>
      <c r="BI10" s="150">
        <v>0</v>
      </c>
      <c r="BJ10" s="150">
        <v>0</v>
      </c>
      <c r="BK10" s="150">
        <v>0</v>
      </c>
      <c r="BL10" s="150">
        <v>0</v>
      </c>
      <c r="BM10" s="150">
        <v>0</v>
      </c>
      <c r="BN10" s="150">
        <v>1</v>
      </c>
      <c r="BO10" s="150">
        <v>2</v>
      </c>
      <c r="BP10" s="150">
        <v>0</v>
      </c>
      <c r="BQ10" s="150">
        <v>0</v>
      </c>
      <c r="BR10" s="150">
        <v>0</v>
      </c>
      <c r="BS10" s="150">
        <v>0</v>
      </c>
      <c r="BT10" s="150">
        <v>1</v>
      </c>
      <c r="BU10" s="150">
        <v>2</v>
      </c>
      <c r="BV10" s="150">
        <v>0</v>
      </c>
      <c r="BW10" s="150">
        <v>0</v>
      </c>
      <c r="BX10" s="150">
        <v>0</v>
      </c>
      <c r="BY10" s="150">
        <v>0</v>
      </c>
      <c r="BZ10" s="150">
        <v>0</v>
      </c>
      <c r="CA10" s="150">
        <v>0</v>
      </c>
      <c r="CB10" s="150">
        <v>0</v>
      </c>
      <c r="CC10" s="150">
        <v>0</v>
      </c>
      <c r="CD10" s="150">
        <v>0</v>
      </c>
      <c r="CE10" s="150">
        <v>0</v>
      </c>
      <c r="CF10" s="150">
        <v>0</v>
      </c>
      <c r="CG10" s="150">
        <v>0</v>
      </c>
      <c r="CH10" s="150">
        <v>0</v>
      </c>
      <c r="CI10" s="150">
        <v>0</v>
      </c>
      <c r="CJ10" s="150">
        <v>0</v>
      </c>
      <c r="CK10" s="150">
        <v>0</v>
      </c>
      <c r="CL10" s="150">
        <v>0</v>
      </c>
      <c r="CM10" s="150">
        <v>0</v>
      </c>
      <c r="CN10" s="150">
        <v>0</v>
      </c>
      <c r="CO10" s="150">
        <v>0</v>
      </c>
      <c r="CP10" s="150">
        <v>0</v>
      </c>
      <c r="CQ10" s="150">
        <v>0</v>
      </c>
      <c r="CR10" s="150">
        <v>0</v>
      </c>
      <c r="CS10" s="150">
        <v>0</v>
      </c>
      <c r="CT10" s="150">
        <v>0</v>
      </c>
      <c r="CU10" s="150">
        <v>0</v>
      </c>
      <c r="CV10" s="150">
        <v>103</v>
      </c>
      <c r="CW10" s="150">
        <v>651.05</v>
      </c>
      <c r="CX10" s="150">
        <v>1</v>
      </c>
      <c r="CY10" s="150">
        <v>2</v>
      </c>
      <c r="CZ10" s="150">
        <v>94</v>
      </c>
      <c r="DA10" s="150">
        <v>559.72</v>
      </c>
      <c r="DB10" s="150">
        <v>0</v>
      </c>
      <c r="DC10" s="150">
        <v>0</v>
      </c>
      <c r="DD10" s="150">
        <v>0</v>
      </c>
      <c r="DE10" s="150">
        <v>0</v>
      </c>
      <c r="DF10" s="150">
        <v>1</v>
      </c>
      <c r="DG10" s="150">
        <v>55</v>
      </c>
      <c r="DH10" s="150">
        <v>7</v>
      </c>
      <c r="DI10" s="150">
        <v>34.33</v>
      </c>
      <c r="DJ10" s="150">
        <v>0</v>
      </c>
      <c r="DK10" s="150">
        <v>0</v>
      </c>
    </row>
    <row r="11" spans="1:115" ht="15">
      <c r="A11" s="128" t="s">
        <v>477</v>
      </c>
      <c r="B11" s="172">
        <v>1858</v>
      </c>
      <c r="C11" s="173">
        <v>10202.36</v>
      </c>
      <c r="D11" s="172">
        <v>1447</v>
      </c>
      <c r="E11" s="173">
        <v>5980.64999999998</v>
      </c>
      <c r="F11" s="172">
        <v>81</v>
      </c>
      <c r="G11" s="173">
        <v>120.73</v>
      </c>
      <c r="H11" s="172">
        <v>1278</v>
      </c>
      <c r="I11" s="173">
        <v>4356.21999999999</v>
      </c>
      <c r="J11" s="172">
        <v>9</v>
      </c>
      <c r="K11" s="173">
        <v>4.41</v>
      </c>
      <c r="L11" s="172">
        <v>486</v>
      </c>
      <c r="M11" s="173">
        <v>637.410000000001</v>
      </c>
      <c r="N11" s="172">
        <v>483</v>
      </c>
      <c r="O11" s="173">
        <v>635.83</v>
      </c>
      <c r="P11" s="172">
        <v>191</v>
      </c>
      <c r="Q11" s="173">
        <v>111.7</v>
      </c>
      <c r="R11" s="150">
        <v>0</v>
      </c>
      <c r="S11" s="150">
        <v>0</v>
      </c>
      <c r="T11" s="150">
        <v>47</v>
      </c>
      <c r="U11" s="150">
        <v>114.35</v>
      </c>
      <c r="V11" s="150">
        <v>190</v>
      </c>
      <c r="W11" s="150">
        <v>285.43</v>
      </c>
      <c r="X11" s="150">
        <v>1</v>
      </c>
      <c r="Y11" s="150">
        <v>0.03</v>
      </c>
      <c r="Z11" s="150">
        <v>7</v>
      </c>
      <c r="AA11" s="150">
        <v>2.47</v>
      </c>
      <c r="AB11" s="150">
        <v>166</v>
      </c>
      <c r="AC11" s="150">
        <v>255.48</v>
      </c>
      <c r="AD11" s="150">
        <v>8</v>
      </c>
      <c r="AE11" s="150">
        <v>12.67</v>
      </c>
      <c r="AF11" s="150">
        <v>14</v>
      </c>
      <c r="AG11" s="150">
        <v>14.78</v>
      </c>
      <c r="AH11" s="150">
        <v>33</v>
      </c>
      <c r="AI11" s="150">
        <v>4.31</v>
      </c>
      <c r="AJ11" s="150">
        <v>1</v>
      </c>
      <c r="AK11" s="150">
        <v>0.04</v>
      </c>
      <c r="AL11" s="150">
        <v>97</v>
      </c>
      <c r="AM11" s="150">
        <v>133.91</v>
      </c>
      <c r="AN11" s="150">
        <v>96</v>
      </c>
      <c r="AO11" s="150">
        <v>133.68</v>
      </c>
      <c r="AP11" s="150">
        <v>0</v>
      </c>
      <c r="AQ11" s="150">
        <v>0</v>
      </c>
      <c r="AR11" s="150">
        <v>0</v>
      </c>
      <c r="AS11" s="150">
        <v>0</v>
      </c>
      <c r="AT11" s="150">
        <v>0</v>
      </c>
      <c r="AU11" s="150">
        <v>0</v>
      </c>
      <c r="AV11" s="150">
        <v>0</v>
      </c>
      <c r="AW11" s="150">
        <v>0</v>
      </c>
      <c r="AX11" s="150">
        <v>0</v>
      </c>
      <c r="AY11" s="150">
        <v>0</v>
      </c>
      <c r="AZ11" s="150">
        <v>0</v>
      </c>
      <c r="BA11" s="150">
        <v>0</v>
      </c>
      <c r="BB11" s="150">
        <v>0</v>
      </c>
      <c r="BC11" s="150">
        <v>0</v>
      </c>
      <c r="BD11" s="150">
        <v>0</v>
      </c>
      <c r="BE11" s="150">
        <v>0</v>
      </c>
      <c r="BF11" s="150">
        <v>0</v>
      </c>
      <c r="BG11" s="150">
        <v>0</v>
      </c>
      <c r="BH11" s="150">
        <v>0</v>
      </c>
      <c r="BI11" s="150">
        <v>0</v>
      </c>
      <c r="BJ11" s="150">
        <v>1</v>
      </c>
      <c r="BK11" s="150">
        <v>0.23</v>
      </c>
      <c r="BL11" s="150">
        <v>0</v>
      </c>
      <c r="BM11" s="150">
        <v>0</v>
      </c>
      <c r="BN11" s="150">
        <v>173</v>
      </c>
      <c r="BO11" s="150">
        <v>92.2499999999999</v>
      </c>
      <c r="BP11" s="150">
        <v>62</v>
      </c>
      <c r="BQ11" s="150">
        <v>14.02</v>
      </c>
      <c r="BR11" s="150">
        <v>45</v>
      </c>
      <c r="BS11" s="150">
        <v>39.99</v>
      </c>
      <c r="BT11" s="150">
        <v>69</v>
      </c>
      <c r="BU11" s="150">
        <v>31.65</v>
      </c>
      <c r="BV11" s="150">
        <v>7</v>
      </c>
      <c r="BW11" s="150">
        <v>0.87</v>
      </c>
      <c r="BX11" s="150">
        <v>11</v>
      </c>
      <c r="BY11" s="150">
        <v>4.36</v>
      </c>
      <c r="BZ11" s="150">
        <v>3</v>
      </c>
      <c r="CA11" s="150">
        <v>1.23</v>
      </c>
      <c r="CB11" s="150">
        <v>4</v>
      </c>
      <c r="CC11" s="150">
        <v>0.08</v>
      </c>
      <c r="CD11" s="150">
        <v>1</v>
      </c>
      <c r="CE11" s="150">
        <v>0.05</v>
      </c>
      <c r="CF11" s="150">
        <v>2</v>
      </c>
      <c r="CG11" s="150">
        <v>0.51</v>
      </c>
      <c r="CH11" s="150">
        <v>1</v>
      </c>
      <c r="CI11" s="150">
        <v>0.01</v>
      </c>
      <c r="CJ11" s="150">
        <v>0</v>
      </c>
      <c r="CK11" s="150">
        <v>0</v>
      </c>
      <c r="CL11" s="150">
        <v>1</v>
      </c>
      <c r="CM11" s="150">
        <v>0.5</v>
      </c>
      <c r="CN11" s="150">
        <v>2</v>
      </c>
      <c r="CO11" s="150">
        <v>0.6</v>
      </c>
      <c r="CP11" s="150">
        <v>2</v>
      </c>
      <c r="CQ11" s="150">
        <v>0.6</v>
      </c>
      <c r="CR11" s="150">
        <v>0</v>
      </c>
      <c r="CS11" s="150">
        <v>0</v>
      </c>
      <c r="CT11" s="150">
        <v>0</v>
      </c>
      <c r="CU11" s="150">
        <v>0</v>
      </c>
      <c r="CV11" s="150">
        <v>785</v>
      </c>
      <c r="CW11" s="150">
        <v>3148.75999999999</v>
      </c>
      <c r="CX11" s="150">
        <v>71</v>
      </c>
      <c r="CY11" s="150">
        <v>201.99</v>
      </c>
      <c r="CZ11" s="150">
        <v>201</v>
      </c>
      <c r="DA11" s="150">
        <v>499.84</v>
      </c>
      <c r="DB11" s="150">
        <v>45</v>
      </c>
      <c r="DC11" s="150">
        <v>80.06</v>
      </c>
      <c r="DD11" s="150">
        <v>31</v>
      </c>
      <c r="DE11" s="150">
        <v>28.78</v>
      </c>
      <c r="DF11" s="150">
        <v>6</v>
      </c>
      <c r="DG11" s="150">
        <v>40.59</v>
      </c>
      <c r="DH11" s="150">
        <v>471</v>
      </c>
      <c r="DI11" s="150">
        <v>2297.5</v>
      </c>
      <c r="DJ11" s="150">
        <v>4</v>
      </c>
      <c r="DK11" s="150">
        <v>40.8</v>
      </c>
    </row>
    <row r="12" spans="1:115" ht="15">
      <c r="A12" s="128" t="s">
        <v>374</v>
      </c>
      <c r="B12" s="172">
        <v>27</v>
      </c>
      <c r="C12" s="173">
        <v>25.08</v>
      </c>
      <c r="D12" s="172">
        <v>6</v>
      </c>
      <c r="E12" s="173">
        <v>7.3</v>
      </c>
      <c r="F12" s="172">
        <v>0</v>
      </c>
      <c r="G12" s="173">
        <v>0</v>
      </c>
      <c r="H12" s="172">
        <v>2</v>
      </c>
      <c r="I12" s="173">
        <v>4.8</v>
      </c>
      <c r="J12" s="172">
        <v>0</v>
      </c>
      <c r="K12" s="173">
        <v>0</v>
      </c>
      <c r="L12" s="172">
        <v>0</v>
      </c>
      <c r="M12" s="173">
        <v>0</v>
      </c>
      <c r="N12" s="172">
        <v>0</v>
      </c>
      <c r="O12" s="173">
        <v>0</v>
      </c>
      <c r="P12" s="172">
        <v>4</v>
      </c>
      <c r="Q12" s="173">
        <v>2.5</v>
      </c>
      <c r="R12" s="150">
        <v>0</v>
      </c>
      <c r="S12" s="150">
        <v>0</v>
      </c>
      <c r="T12" s="150">
        <v>0</v>
      </c>
      <c r="U12" s="150">
        <v>0</v>
      </c>
      <c r="V12" s="150">
        <v>1</v>
      </c>
      <c r="W12" s="150">
        <v>1.5</v>
      </c>
      <c r="X12" s="150">
        <v>0</v>
      </c>
      <c r="Y12" s="150">
        <v>0</v>
      </c>
      <c r="Z12" s="150">
        <v>1</v>
      </c>
      <c r="AA12" s="150">
        <v>0.5</v>
      </c>
      <c r="AB12" s="150">
        <v>0</v>
      </c>
      <c r="AC12" s="150">
        <v>0</v>
      </c>
      <c r="AD12" s="150">
        <v>0</v>
      </c>
      <c r="AE12" s="150">
        <v>0</v>
      </c>
      <c r="AF12" s="150">
        <v>1</v>
      </c>
      <c r="AG12" s="150">
        <v>1</v>
      </c>
      <c r="AH12" s="150">
        <v>2</v>
      </c>
      <c r="AI12" s="150">
        <v>1.05</v>
      </c>
      <c r="AJ12" s="150">
        <v>0</v>
      </c>
      <c r="AK12" s="150">
        <v>0</v>
      </c>
      <c r="AL12" s="150">
        <v>0</v>
      </c>
      <c r="AM12" s="150">
        <v>0</v>
      </c>
      <c r="AN12" s="150">
        <v>0</v>
      </c>
      <c r="AO12" s="150">
        <v>0</v>
      </c>
      <c r="AP12" s="150">
        <v>0</v>
      </c>
      <c r="AQ12" s="150">
        <v>0</v>
      </c>
      <c r="AR12" s="150">
        <v>0</v>
      </c>
      <c r="AS12" s="150">
        <v>0</v>
      </c>
      <c r="AT12" s="150">
        <v>0</v>
      </c>
      <c r="AU12" s="150">
        <v>0</v>
      </c>
      <c r="AV12" s="150">
        <v>0</v>
      </c>
      <c r="AW12" s="150">
        <v>0</v>
      </c>
      <c r="AX12" s="150">
        <v>0</v>
      </c>
      <c r="AY12" s="150">
        <v>0</v>
      </c>
      <c r="AZ12" s="150">
        <v>0</v>
      </c>
      <c r="BA12" s="150">
        <v>0</v>
      </c>
      <c r="BB12" s="150">
        <v>0</v>
      </c>
      <c r="BC12" s="150">
        <v>0</v>
      </c>
      <c r="BD12" s="150">
        <v>0</v>
      </c>
      <c r="BE12" s="150">
        <v>0</v>
      </c>
      <c r="BF12" s="150">
        <v>0</v>
      </c>
      <c r="BG12" s="150">
        <v>0</v>
      </c>
      <c r="BH12" s="150">
        <v>0</v>
      </c>
      <c r="BI12" s="150">
        <v>0</v>
      </c>
      <c r="BJ12" s="150">
        <v>0</v>
      </c>
      <c r="BK12" s="150">
        <v>0</v>
      </c>
      <c r="BL12" s="150">
        <v>0</v>
      </c>
      <c r="BM12" s="150">
        <v>0</v>
      </c>
      <c r="BN12" s="150">
        <v>2</v>
      </c>
      <c r="BO12" s="150">
        <v>0.65</v>
      </c>
      <c r="BP12" s="150">
        <v>0</v>
      </c>
      <c r="BQ12" s="150">
        <v>0</v>
      </c>
      <c r="BR12" s="150">
        <v>1</v>
      </c>
      <c r="BS12" s="150">
        <v>0.55</v>
      </c>
      <c r="BT12" s="150">
        <v>1</v>
      </c>
      <c r="BU12" s="150">
        <v>0.1</v>
      </c>
      <c r="BV12" s="150">
        <v>0</v>
      </c>
      <c r="BW12" s="150">
        <v>0</v>
      </c>
      <c r="BX12" s="150">
        <v>0</v>
      </c>
      <c r="BY12" s="150">
        <v>0</v>
      </c>
      <c r="BZ12" s="150">
        <v>0</v>
      </c>
      <c r="CA12" s="150">
        <v>0</v>
      </c>
      <c r="CB12" s="150">
        <v>0</v>
      </c>
      <c r="CC12" s="150">
        <v>0</v>
      </c>
      <c r="CD12" s="150">
        <v>0</v>
      </c>
      <c r="CE12" s="150">
        <v>0</v>
      </c>
      <c r="CF12" s="150">
        <v>0</v>
      </c>
      <c r="CG12" s="150">
        <v>0</v>
      </c>
      <c r="CH12" s="150">
        <v>0</v>
      </c>
      <c r="CI12" s="150">
        <v>0</v>
      </c>
      <c r="CJ12" s="150">
        <v>0</v>
      </c>
      <c r="CK12" s="150">
        <v>0</v>
      </c>
      <c r="CL12" s="150">
        <v>0</v>
      </c>
      <c r="CM12" s="150">
        <v>0</v>
      </c>
      <c r="CN12" s="150">
        <v>0</v>
      </c>
      <c r="CO12" s="150">
        <v>0</v>
      </c>
      <c r="CP12" s="150">
        <v>0</v>
      </c>
      <c r="CQ12" s="150">
        <v>0</v>
      </c>
      <c r="CR12" s="150">
        <v>0</v>
      </c>
      <c r="CS12" s="150">
        <v>0</v>
      </c>
      <c r="CT12" s="150">
        <v>0</v>
      </c>
      <c r="CU12" s="150">
        <v>0</v>
      </c>
      <c r="CV12" s="150">
        <v>5</v>
      </c>
      <c r="CW12" s="150">
        <v>5.05</v>
      </c>
      <c r="CX12" s="150">
        <v>1</v>
      </c>
      <c r="CY12" s="150">
        <v>0.2</v>
      </c>
      <c r="CZ12" s="150">
        <v>2</v>
      </c>
      <c r="DA12" s="150">
        <v>1.5</v>
      </c>
      <c r="DB12" s="150">
        <v>1</v>
      </c>
      <c r="DC12" s="150">
        <v>0.5</v>
      </c>
      <c r="DD12" s="150">
        <v>0</v>
      </c>
      <c r="DE12" s="150">
        <v>0</v>
      </c>
      <c r="DF12" s="150">
        <v>2</v>
      </c>
      <c r="DG12" s="150">
        <v>2.85</v>
      </c>
      <c r="DH12" s="150">
        <v>0</v>
      </c>
      <c r="DI12" s="150">
        <v>0</v>
      </c>
      <c r="DJ12" s="150">
        <v>0</v>
      </c>
      <c r="DK12" s="150">
        <v>0</v>
      </c>
    </row>
    <row r="13" spans="1:115" ht="15">
      <c r="A13" s="128" t="s">
        <v>327</v>
      </c>
      <c r="B13" s="172">
        <v>5</v>
      </c>
      <c r="C13" s="173">
        <v>21.92</v>
      </c>
      <c r="D13" s="172">
        <v>1</v>
      </c>
      <c r="E13" s="173">
        <v>1</v>
      </c>
      <c r="F13" s="172">
        <v>0</v>
      </c>
      <c r="G13" s="173">
        <v>0</v>
      </c>
      <c r="H13" s="172">
        <v>1</v>
      </c>
      <c r="I13" s="173">
        <v>1</v>
      </c>
      <c r="J13" s="172">
        <v>0</v>
      </c>
      <c r="K13" s="173">
        <v>0</v>
      </c>
      <c r="L13" s="172">
        <v>0</v>
      </c>
      <c r="M13" s="173">
        <v>0</v>
      </c>
      <c r="N13" s="172">
        <v>0</v>
      </c>
      <c r="O13" s="173">
        <v>0</v>
      </c>
      <c r="P13" s="172">
        <v>0</v>
      </c>
      <c r="Q13" s="173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1</v>
      </c>
      <c r="W13" s="150">
        <v>2</v>
      </c>
      <c r="X13" s="150">
        <v>0</v>
      </c>
      <c r="Y13" s="150">
        <v>0</v>
      </c>
      <c r="Z13" s="150">
        <v>1</v>
      </c>
      <c r="AA13" s="150">
        <v>1</v>
      </c>
      <c r="AB13" s="150">
        <v>1</v>
      </c>
      <c r="AC13" s="150">
        <v>1</v>
      </c>
      <c r="AD13" s="150">
        <v>0</v>
      </c>
      <c r="AE13" s="150">
        <v>0</v>
      </c>
      <c r="AF13" s="150">
        <v>0</v>
      </c>
      <c r="AG13" s="150">
        <v>0</v>
      </c>
      <c r="AH13" s="150">
        <v>1</v>
      </c>
      <c r="AI13" s="150">
        <v>1</v>
      </c>
      <c r="AJ13" s="150">
        <v>0</v>
      </c>
      <c r="AK13" s="150">
        <v>0</v>
      </c>
      <c r="AL13" s="150">
        <v>0</v>
      </c>
      <c r="AM13" s="150">
        <v>0</v>
      </c>
      <c r="AN13" s="150">
        <v>0</v>
      </c>
      <c r="AO13" s="150">
        <v>0</v>
      </c>
      <c r="AP13" s="150">
        <v>0</v>
      </c>
      <c r="AQ13" s="150">
        <v>0</v>
      </c>
      <c r="AR13" s="150">
        <v>0</v>
      </c>
      <c r="AS13" s="150">
        <v>0</v>
      </c>
      <c r="AT13" s="150">
        <v>0</v>
      </c>
      <c r="AU13" s="150">
        <v>0</v>
      </c>
      <c r="AV13" s="150">
        <v>0</v>
      </c>
      <c r="AW13" s="150">
        <v>0</v>
      </c>
      <c r="AX13" s="150">
        <v>0</v>
      </c>
      <c r="AY13" s="150">
        <v>0</v>
      </c>
      <c r="AZ13" s="150">
        <v>0</v>
      </c>
      <c r="BA13" s="150">
        <v>0</v>
      </c>
      <c r="BB13" s="150">
        <v>0</v>
      </c>
      <c r="BC13" s="150">
        <v>0</v>
      </c>
      <c r="BD13" s="150">
        <v>0</v>
      </c>
      <c r="BE13" s="150">
        <v>0</v>
      </c>
      <c r="BF13" s="150">
        <v>0</v>
      </c>
      <c r="BG13" s="150">
        <v>0</v>
      </c>
      <c r="BH13" s="150">
        <v>0</v>
      </c>
      <c r="BI13" s="150">
        <v>0</v>
      </c>
      <c r="BJ13" s="150">
        <v>0</v>
      </c>
      <c r="BK13" s="150">
        <v>0</v>
      </c>
      <c r="BL13" s="150">
        <v>0</v>
      </c>
      <c r="BM13" s="150">
        <v>0</v>
      </c>
      <c r="BN13" s="150">
        <v>1</v>
      </c>
      <c r="BO13" s="150">
        <v>1.62</v>
      </c>
      <c r="BP13" s="150">
        <v>1</v>
      </c>
      <c r="BQ13" s="150">
        <v>1.62</v>
      </c>
      <c r="BR13" s="150">
        <v>0</v>
      </c>
      <c r="BS13" s="150">
        <v>0</v>
      </c>
      <c r="BT13" s="150">
        <v>0</v>
      </c>
      <c r="BU13" s="150">
        <v>0</v>
      </c>
      <c r="BV13" s="150">
        <v>0</v>
      </c>
      <c r="BW13" s="150">
        <v>0</v>
      </c>
      <c r="BX13" s="150">
        <v>0</v>
      </c>
      <c r="BY13" s="150">
        <v>0</v>
      </c>
      <c r="BZ13" s="150">
        <v>0</v>
      </c>
      <c r="CA13" s="150">
        <v>0</v>
      </c>
      <c r="CB13" s="150">
        <v>0</v>
      </c>
      <c r="CC13" s="150">
        <v>0</v>
      </c>
      <c r="CD13" s="150">
        <v>0</v>
      </c>
      <c r="CE13" s="150">
        <v>0</v>
      </c>
      <c r="CF13" s="150">
        <v>2</v>
      </c>
      <c r="CG13" s="150">
        <v>0.9</v>
      </c>
      <c r="CH13" s="150">
        <v>0</v>
      </c>
      <c r="CI13" s="150">
        <v>0</v>
      </c>
      <c r="CJ13" s="150">
        <v>2</v>
      </c>
      <c r="CK13" s="150">
        <v>0.9</v>
      </c>
      <c r="CL13" s="150">
        <v>0</v>
      </c>
      <c r="CM13" s="150">
        <v>0</v>
      </c>
      <c r="CN13" s="150">
        <v>1</v>
      </c>
      <c r="CO13" s="150">
        <v>1</v>
      </c>
      <c r="CP13" s="150">
        <v>1</v>
      </c>
      <c r="CQ13" s="150">
        <v>1</v>
      </c>
      <c r="CR13" s="150">
        <v>0</v>
      </c>
      <c r="CS13" s="150">
        <v>0</v>
      </c>
      <c r="CT13" s="150">
        <v>0</v>
      </c>
      <c r="CU13" s="150">
        <v>0</v>
      </c>
      <c r="CV13" s="150">
        <v>1</v>
      </c>
      <c r="CW13" s="150">
        <v>14</v>
      </c>
      <c r="CX13" s="150">
        <v>0</v>
      </c>
      <c r="CY13" s="150">
        <v>0</v>
      </c>
      <c r="CZ13" s="150">
        <v>0</v>
      </c>
      <c r="DA13" s="150">
        <v>0</v>
      </c>
      <c r="DB13" s="150">
        <v>1</v>
      </c>
      <c r="DC13" s="150">
        <v>6</v>
      </c>
      <c r="DD13" s="150">
        <v>0</v>
      </c>
      <c r="DE13" s="150">
        <v>0</v>
      </c>
      <c r="DF13" s="150">
        <v>1</v>
      </c>
      <c r="DG13" s="150">
        <v>8</v>
      </c>
      <c r="DH13" s="150">
        <v>0</v>
      </c>
      <c r="DI13" s="150">
        <v>0</v>
      </c>
      <c r="DJ13" s="150">
        <v>0</v>
      </c>
      <c r="DK13" s="150">
        <v>0</v>
      </c>
    </row>
    <row r="14" spans="1:115" ht="15">
      <c r="A14" s="128" t="s">
        <v>328</v>
      </c>
      <c r="B14" s="172">
        <v>28</v>
      </c>
      <c r="C14" s="173">
        <v>85.26</v>
      </c>
      <c r="D14" s="172">
        <v>11</v>
      </c>
      <c r="E14" s="173">
        <v>35.92</v>
      </c>
      <c r="F14" s="172">
        <v>1</v>
      </c>
      <c r="G14" s="173">
        <v>0.5</v>
      </c>
      <c r="H14" s="172">
        <v>7</v>
      </c>
      <c r="I14" s="173">
        <v>26.55</v>
      </c>
      <c r="J14" s="172">
        <v>0</v>
      </c>
      <c r="K14" s="173">
        <v>0</v>
      </c>
      <c r="L14" s="172">
        <v>0</v>
      </c>
      <c r="M14" s="173">
        <v>0</v>
      </c>
      <c r="N14" s="172">
        <v>2</v>
      </c>
      <c r="O14" s="173">
        <v>2</v>
      </c>
      <c r="P14" s="172">
        <v>3</v>
      </c>
      <c r="Q14" s="173">
        <v>6.87</v>
      </c>
      <c r="R14" s="150">
        <v>0</v>
      </c>
      <c r="S14" s="150">
        <v>0</v>
      </c>
      <c r="T14" s="150">
        <v>0</v>
      </c>
      <c r="U14" s="150">
        <v>0</v>
      </c>
      <c r="V14" s="150">
        <v>2</v>
      </c>
      <c r="W14" s="150">
        <v>0.11</v>
      </c>
      <c r="X14" s="150">
        <v>0</v>
      </c>
      <c r="Y14" s="150">
        <v>0</v>
      </c>
      <c r="Z14" s="150">
        <v>0</v>
      </c>
      <c r="AA14" s="150">
        <v>0</v>
      </c>
      <c r="AB14" s="150">
        <v>0</v>
      </c>
      <c r="AC14" s="150">
        <v>0</v>
      </c>
      <c r="AD14" s="150">
        <v>0</v>
      </c>
      <c r="AE14" s="150">
        <v>0</v>
      </c>
      <c r="AF14" s="150">
        <v>2</v>
      </c>
      <c r="AG14" s="150">
        <v>0.11</v>
      </c>
      <c r="AH14" s="150">
        <v>3</v>
      </c>
      <c r="AI14" s="150">
        <v>0.57</v>
      </c>
      <c r="AJ14" s="150">
        <v>0</v>
      </c>
      <c r="AK14" s="150">
        <v>0</v>
      </c>
      <c r="AL14" s="150">
        <v>1</v>
      </c>
      <c r="AM14" s="150">
        <v>6.6</v>
      </c>
      <c r="AN14" s="150">
        <v>1</v>
      </c>
      <c r="AO14" s="150">
        <v>6.6</v>
      </c>
      <c r="AP14" s="150">
        <v>0</v>
      </c>
      <c r="AQ14" s="150">
        <v>0</v>
      </c>
      <c r="AR14" s="150">
        <v>0</v>
      </c>
      <c r="AS14" s="150">
        <v>0</v>
      </c>
      <c r="AT14" s="150">
        <v>0</v>
      </c>
      <c r="AU14" s="150">
        <v>0</v>
      </c>
      <c r="AV14" s="150">
        <v>0</v>
      </c>
      <c r="AW14" s="150">
        <v>0</v>
      </c>
      <c r="AX14" s="150">
        <v>0</v>
      </c>
      <c r="AY14" s="150">
        <v>0</v>
      </c>
      <c r="AZ14" s="150">
        <v>0</v>
      </c>
      <c r="BA14" s="150">
        <v>0</v>
      </c>
      <c r="BB14" s="150">
        <v>0</v>
      </c>
      <c r="BC14" s="150">
        <v>0</v>
      </c>
      <c r="BD14" s="150">
        <v>0</v>
      </c>
      <c r="BE14" s="150">
        <v>0</v>
      </c>
      <c r="BF14" s="150">
        <v>0</v>
      </c>
      <c r="BG14" s="150">
        <v>0</v>
      </c>
      <c r="BH14" s="150">
        <v>0</v>
      </c>
      <c r="BI14" s="150">
        <v>0</v>
      </c>
      <c r="BJ14" s="150">
        <v>0</v>
      </c>
      <c r="BK14" s="150">
        <v>0</v>
      </c>
      <c r="BL14" s="150">
        <v>0</v>
      </c>
      <c r="BM14" s="150">
        <v>0</v>
      </c>
      <c r="BN14" s="150">
        <v>3</v>
      </c>
      <c r="BO14" s="150">
        <v>0.62</v>
      </c>
      <c r="BP14" s="150">
        <v>1</v>
      </c>
      <c r="BQ14" s="150">
        <v>0.12</v>
      </c>
      <c r="BR14" s="150">
        <v>1</v>
      </c>
      <c r="BS14" s="150">
        <v>0.05</v>
      </c>
      <c r="BT14" s="150">
        <v>2</v>
      </c>
      <c r="BU14" s="150">
        <v>0.45</v>
      </c>
      <c r="BV14" s="150">
        <v>0</v>
      </c>
      <c r="BW14" s="150">
        <v>0</v>
      </c>
      <c r="BX14" s="150">
        <v>0</v>
      </c>
      <c r="BY14" s="150">
        <v>0</v>
      </c>
      <c r="BZ14" s="150">
        <v>0</v>
      </c>
      <c r="CA14" s="150">
        <v>0</v>
      </c>
      <c r="CB14" s="150">
        <v>0</v>
      </c>
      <c r="CC14" s="150">
        <v>0</v>
      </c>
      <c r="CD14" s="150">
        <v>0</v>
      </c>
      <c r="CE14" s="150">
        <v>0</v>
      </c>
      <c r="CF14" s="150">
        <v>2</v>
      </c>
      <c r="CG14" s="150">
        <v>1.03</v>
      </c>
      <c r="CH14" s="150">
        <v>2</v>
      </c>
      <c r="CI14" s="150">
        <v>1.03</v>
      </c>
      <c r="CJ14" s="150">
        <v>0</v>
      </c>
      <c r="CK14" s="150">
        <v>0</v>
      </c>
      <c r="CL14" s="150">
        <v>0</v>
      </c>
      <c r="CM14" s="150">
        <v>0</v>
      </c>
      <c r="CN14" s="150">
        <v>0</v>
      </c>
      <c r="CO14" s="150">
        <v>0</v>
      </c>
      <c r="CP14" s="150">
        <v>0</v>
      </c>
      <c r="CQ14" s="150">
        <v>0</v>
      </c>
      <c r="CR14" s="150">
        <v>0</v>
      </c>
      <c r="CS14" s="150">
        <v>0</v>
      </c>
      <c r="CT14" s="150">
        <v>0</v>
      </c>
      <c r="CU14" s="150">
        <v>0</v>
      </c>
      <c r="CV14" s="150">
        <v>5</v>
      </c>
      <c r="CW14" s="150">
        <v>7.72</v>
      </c>
      <c r="CX14" s="150">
        <v>1</v>
      </c>
      <c r="CY14" s="150">
        <v>4</v>
      </c>
      <c r="CZ14" s="150">
        <v>3</v>
      </c>
      <c r="DA14" s="150">
        <v>3.15</v>
      </c>
      <c r="DB14" s="150">
        <v>0</v>
      </c>
      <c r="DC14" s="150">
        <v>0</v>
      </c>
      <c r="DD14" s="150">
        <v>0</v>
      </c>
      <c r="DE14" s="150">
        <v>0</v>
      </c>
      <c r="DF14" s="150">
        <v>0</v>
      </c>
      <c r="DG14" s="150">
        <v>0</v>
      </c>
      <c r="DH14" s="150">
        <v>1</v>
      </c>
      <c r="DI14" s="150">
        <v>0.57</v>
      </c>
      <c r="DJ14" s="150">
        <v>0</v>
      </c>
      <c r="DK14" s="150">
        <v>0</v>
      </c>
    </row>
    <row r="15" spans="1:115" ht="15">
      <c r="A15" s="128" t="s">
        <v>329</v>
      </c>
      <c r="B15" s="172">
        <v>33</v>
      </c>
      <c r="C15" s="173">
        <v>85.56</v>
      </c>
      <c r="D15" s="172">
        <v>9</v>
      </c>
      <c r="E15" s="173">
        <v>30.82</v>
      </c>
      <c r="F15" s="172">
        <v>1</v>
      </c>
      <c r="G15" s="173">
        <v>4</v>
      </c>
      <c r="H15" s="172">
        <v>0</v>
      </c>
      <c r="I15" s="173">
        <v>0</v>
      </c>
      <c r="J15" s="172">
        <v>1</v>
      </c>
      <c r="K15" s="173">
        <v>0.01</v>
      </c>
      <c r="L15" s="172">
        <v>1</v>
      </c>
      <c r="M15" s="173">
        <v>4</v>
      </c>
      <c r="N15" s="172">
        <v>1</v>
      </c>
      <c r="O15" s="173">
        <v>1.6</v>
      </c>
      <c r="P15" s="172">
        <v>0</v>
      </c>
      <c r="Q15" s="173">
        <v>0</v>
      </c>
      <c r="R15" s="150">
        <v>0</v>
      </c>
      <c r="S15" s="150">
        <v>0</v>
      </c>
      <c r="T15" s="150">
        <v>7</v>
      </c>
      <c r="U15" s="150">
        <v>21.21</v>
      </c>
      <c r="V15" s="150">
        <v>0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0</v>
      </c>
      <c r="AG15" s="150">
        <v>0</v>
      </c>
      <c r="AH15" s="150">
        <v>1</v>
      </c>
      <c r="AI15" s="150">
        <v>0.1</v>
      </c>
      <c r="AJ15" s="150">
        <v>0</v>
      </c>
      <c r="AK15" s="150">
        <v>0</v>
      </c>
      <c r="AL15" s="150">
        <v>1</v>
      </c>
      <c r="AM15" s="150">
        <v>0.1</v>
      </c>
      <c r="AN15" s="150">
        <v>0</v>
      </c>
      <c r="AO15" s="150">
        <v>0</v>
      </c>
      <c r="AP15" s="150">
        <v>0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0">
        <v>0</v>
      </c>
      <c r="AW15" s="150">
        <v>0</v>
      </c>
      <c r="AX15" s="150">
        <v>0</v>
      </c>
      <c r="AY15" s="150">
        <v>0</v>
      </c>
      <c r="AZ15" s="150">
        <v>0</v>
      </c>
      <c r="BA15" s="150">
        <v>0</v>
      </c>
      <c r="BB15" s="150">
        <v>0</v>
      </c>
      <c r="BC15" s="150">
        <v>0</v>
      </c>
      <c r="BD15" s="150">
        <v>0</v>
      </c>
      <c r="BE15" s="150">
        <v>0</v>
      </c>
      <c r="BF15" s="150">
        <v>0</v>
      </c>
      <c r="BG15" s="150">
        <v>0</v>
      </c>
      <c r="BH15" s="150">
        <v>0</v>
      </c>
      <c r="BI15" s="150">
        <v>0</v>
      </c>
      <c r="BJ15" s="150">
        <v>1</v>
      </c>
      <c r="BK15" s="150">
        <v>0.1</v>
      </c>
      <c r="BL15" s="150">
        <v>0</v>
      </c>
      <c r="BM15" s="150">
        <v>0</v>
      </c>
      <c r="BN15" s="150">
        <v>7</v>
      </c>
      <c r="BO15" s="150">
        <v>2.11</v>
      </c>
      <c r="BP15" s="150">
        <v>1</v>
      </c>
      <c r="BQ15" s="150">
        <v>0.2</v>
      </c>
      <c r="BR15" s="150">
        <v>0</v>
      </c>
      <c r="BS15" s="150">
        <v>0</v>
      </c>
      <c r="BT15" s="150">
        <v>7</v>
      </c>
      <c r="BU15" s="150">
        <v>1.91</v>
      </c>
      <c r="BV15" s="150">
        <v>0</v>
      </c>
      <c r="BW15" s="150">
        <v>0</v>
      </c>
      <c r="BX15" s="150">
        <v>0</v>
      </c>
      <c r="BY15" s="150">
        <v>0</v>
      </c>
      <c r="BZ15" s="150">
        <v>0</v>
      </c>
      <c r="CA15" s="150">
        <v>0</v>
      </c>
      <c r="CB15" s="150">
        <v>0</v>
      </c>
      <c r="CC15" s="150">
        <v>0</v>
      </c>
      <c r="CD15" s="150">
        <v>0</v>
      </c>
      <c r="CE15" s="150">
        <v>0</v>
      </c>
      <c r="CF15" s="150">
        <v>0</v>
      </c>
      <c r="CG15" s="150">
        <v>0</v>
      </c>
      <c r="CH15" s="150">
        <v>0</v>
      </c>
      <c r="CI15" s="150">
        <v>0</v>
      </c>
      <c r="CJ15" s="150">
        <v>0</v>
      </c>
      <c r="CK15" s="150">
        <v>0</v>
      </c>
      <c r="CL15" s="150">
        <v>0</v>
      </c>
      <c r="CM15" s="150">
        <v>0</v>
      </c>
      <c r="CN15" s="150">
        <v>0</v>
      </c>
      <c r="CO15" s="150">
        <v>0</v>
      </c>
      <c r="CP15" s="150">
        <v>0</v>
      </c>
      <c r="CQ15" s="150">
        <v>0</v>
      </c>
      <c r="CR15" s="150">
        <v>0</v>
      </c>
      <c r="CS15" s="150">
        <v>0</v>
      </c>
      <c r="CT15" s="150">
        <v>0</v>
      </c>
      <c r="CU15" s="150">
        <v>0</v>
      </c>
      <c r="CV15" s="150">
        <v>16</v>
      </c>
      <c r="CW15" s="150">
        <v>49.8</v>
      </c>
      <c r="CX15" s="150">
        <v>3</v>
      </c>
      <c r="CY15" s="150">
        <v>12.9</v>
      </c>
      <c r="CZ15" s="150">
        <v>10</v>
      </c>
      <c r="DA15" s="150">
        <v>31.7</v>
      </c>
      <c r="DB15" s="150">
        <v>0</v>
      </c>
      <c r="DC15" s="150">
        <v>0</v>
      </c>
      <c r="DD15" s="150">
        <v>2</v>
      </c>
      <c r="DE15" s="150">
        <v>1.45</v>
      </c>
      <c r="DF15" s="150">
        <v>0</v>
      </c>
      <c r="DG15" s="150">
        <v>0</v>
      </c>
      <c r="DH15" s="150">
        <v>2</v>
      </c>
      <c r="DI15" s="150">
        <v>3.75</v>
      </c>
      <c r="DJ15" s="150">
        <v>0</v>
      </c>
      <c r="DK15" s="150">
        <v>0</v>
      </c>
    </row>
    <row r="16" spans="1:115" ht="15">
      <c r="A16" s="128" t="s">
        <v>330</v>
      </c>
      <c r="B16" s="172">
        <v>0</v>
      </c>
      <c r="C16" s="173">
        <v>0</v>
      </c>
      <c r="D16" s="172">
        <v>0</v>
      </c>
      <c r="E16" s="173">
        <v>0</v>
      </c>
      <c r="F16" s="172">
        <v>0</v>
      </c>
      <c r="G16" s="173">
        <v>0</v>
      </c>
      <c r="H16" s="172">
        <v>0</v>
      </c>
      <c r="I16" s="173">
        <v>0</v>
      </c>
      <c r="J16" s="172">
        <v>0</v>
      </c>
      <c r="K16" s="173">
        <v>0</v>
      </c>
      <c r="L16" s="172">
        <v>0</v>
      </c>
      <c r="M16" s="173">
        <v>0</v>
      </c>
      <c r="N16" s="172">
        <v>0</v>
      </c>
      <c r="O16" s="173">
        <v>0</v>
      </c>
      <c r="P16" s="172">
        <v>0</v>
      </c>
      <c r="Q16" s="173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50">
        <v>0</v>
      </c>
      <c r="AG16" s="150">
        <v>0</v>
      </c>
      <c r="AH16" s="150">
        <v>0</v>
      </c>
      <c r="AI16" s="150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0</v>
      </c>
      <c r="AO16" s="150">
        <v>0</v>
      </c>
      <c r="AP16" s="150">
        <v>0</v>
      </c>
      <c r="AQ16" s="150">
        <v>0</v>
      </c>
      <c r="AR16" s="150">
        <v>0</v>
      </c>
      <c r="AS16" s="150">
        <v>0</v>
      </c>
      <c r="AT16" s="150">
        <v>0</v>
      </c>
      <c r="AU16" s="150">
        <v>0</v>
      </c>
      <c r="AV16" s="150">
        <v>0</v>
      </c>
      <c r="AW16" s="150">
        <v>0</v>
      </c>
      <c r="AX16" s="150">
        <v>0</v>
      </c>
      <c r="AY16" s="150">
        <v>0</v>
      </c>
      <c r="AZ16" s="150">
        <v>0</v>
      </c>
      <c r="BA16" s="150">
        <v>0</v>
      </c>
      <c r="BB16" s="150">
        <v>0</v>
      </c>
      <c r="BC16" s="150">
        <v>0</v>
      </c>
      <c r="BD16" s="150">
        <v>0</v>
      </c>
      <c r="BE16" s="150">
        <v>0</v>
      </c>
      <c r="BF16" s="150">
        <v>0</v>
      </c>
      <c r="BG16" s="150">
        <v>0</v>
      </c>
      <c r="BH16" s="150">
        <v>0</v>
      </c>
      <c r="BI16" s="150">
        <v>0</v>
      </c>
      <c r="BJ16" s="150">
        <v>0</v>
      </c>
      <c r="BK16" s="150">
        <v>0</v>
      </c>
      <c r="BL16" s="150">
        <v>0</v>
      </c>
      <c r="BM16" s="150">
        <v>0</v>
      </c>
      <c r="BN16" s="150">
        <v>0</v>
      </c>
      <c r="BO16" s="150">
        <v>0</v>
      </c>
      <c r="BP16" s="150">
        <v>0</v>
      </c>
      <c r="BQ16" s="150">
        <v>0</v>
      </c>
      <c r="BR16" s="150">
        <v>0</v>
      </c>
      <c r="BS16" s="150">
        <v>0</v>
      </c>
      <c r="BT16" s="150">
        <v>0</v>
      </c>
      <c r="BU16" s="150">
        <v>0</v>
      </c>
      <c r="BV16" s="150">
        <v>0</v>
      </c>
      <c r="BW16" s="150">
        <v>0</v>
      </c>
      <c r="BX16" s="150">
        <v>0</v>
      </c>
      <c r="BY16" s="150">
        <v>0</v>
      </c>
      <c r="BZ16" s="150">
        <v>0</v>
      </c>
      <c r="CA16" s="150">
        <v>0</v>
      </c>
      <c r="CB16" s="150">
        <v>0</v>
      </c>
      <c r="CC16" s="150">
        <v>0</v>
      </c>
      <c r="CD16" s="150">
        <v>0</v>
      </c>
      <c r="CE16" s="150">
        <v>0</v>
      </c>
      <c r="CF16" s="150">
        <v>0</v>
      </c>
      <c r="CG16" s="150">
        <v>0</v>
      </c>
      <c r="CH16" s="150">
        <v>0</v>
      </c>
      <c r="CI16" s="150">
        <v>0</v>
      </c>
      <c r="CJ16" s="150">
        <v>0</v>
      </c>
      <c r="CK16" s="150">
        <v>0</v>
      </c>
      <c r="CL16" s="150">
        <v>0</v>
      </c>
      <c r="CM16" s="150">
        <v>0</v>
      </c>
      <c r="CN16" s="150">
        <v>0</v>
      </c>
      <c r="CO16" s="150">
        <v>0</v>
      </c>
      <c r="CP16" s="150">
        <v>0</v>
      </c>
      <c r="CQ16" s="150">
        <v>0</v>
      </c>
      <c r="CR16" s="150">
        <v>0</v>
      </c>
      <c r="CS16" s="150">
        <v>0</v>
      </c>
      <c r="CT16" s="150">
        <v>0</v>
      </c>
      <c r="CU16" s="150">
        <v>0</v>
      </c>
      <c r="CV16" s="150">
        <v>0</v>
      </c>
      <c r="CW16" s="150">
        <v>0</v>
      </c>
      <c r="CX16" s="150">
        <v>0</v>
      </c>
      <c r="CY16" s="150">
        <v>0</v>
      </c>
      <c r="CZ16" s="150">
        <v>0</v>
      </c>
      <c r="DA16" s="150">
        <v>0</v>
      </c>
      <c r="DB16" s="150">
        <v>0</v>
      </c>
      <c r="DC16" s="150">
        <v>0</v>
      </c>
      <c r="DD16" s="150">
        <v>0</v>
      </c>
      <c r="DE16" s="150">
        <v>0</v>
      </c>
      <c r="DF16" s="150">
        <v>0</v>
      </c>
      <c r="DG16" s="150">
        <v>0</v>
      </c>
      <c r="DH16" s="150">
        <v>0</v>
      </c>
      <c r="DI16" s="150">
        <v>0</v>
      </c>
      <c r="DJ16" s="150">
        <v>0</v>
      </c>
      <c r="DK16" s="150">
        <v>0</v>
      </c>
    </row>
    <row r="17" spans="1:115" ht="15">
      <c r="A17" s="128" t="s">
        <v>331</v>
      </c>
      <c r="B17" s="172">
        <v>606</v>
      </c>
      <c r="C17" s="173">
        <v>5627.9</v>
      </c>
      <c r="D17" s="172">
        <v>546</v>
      </c>
      <c r="E17" s="173">
        <v>3749.57</v>
      </c>
      <c r="F17" s="172">
        <v>260</v>
      </c>
      <c r="G17" s="173">
        <v>945.53</v>
      </c>
      <c r="H17" s="172">
        <v>387</v>
      </c>
      <c r="I17" s="173">
        <v>2149.34</v>
      </c>
      <c r="J17" s="172">
        <v>3</v>
      </c>
      <c r="K17" s="173">
        <v>15.9</v>
      </c>
      <c r="L17" s="172">
        <v>55</v>
      </c>
      <c r="M17" s="173">
        <v>164.22</v>
      </c>
      <c r="N17" s="172">
        <v>140</v>
      </c>
      <c r="O17" s="173">
        <v>444.25</v>
      </c>
      <c r="P17" s="172">
        <v>3</v>
      </c>
      <c r="Q17" s="173">
        <v>1.83</v>
      </c>
      <c r="R17" s="150">
        <v>1</v>
      </c>
      <c r="S17" s="150">
        <v>1.5</v>
      </c>
      <c r="T17" s="150">
        <v>5</v>
      </c>
      <c r="U17" s="150">
        <v>27</v>
      </c>
      <c r="V17" s="150">
        <v>28</v>
      </c>
      <c r="W17" s="150">
        <v>97.89</v>
      </c>
      <c r="X17" s="150">
        <v>0</v>
      </c>
      <c r="Y17" s="150">
        <v>0</v>
      </c>
      <c r="Z17" s="150">
        <v>0</v>
      </c>
      <c r="AA17" s="150">
        <v>0</v>
      </c>
      <c r="AB17" s="150">
        <v>19</v>
      </c>
      <c r="AC17" s="150">
        <v>61.53</v>
      </c>
      <c r="AD17" s="150">
        <v>0</v>
      </c>
      <c r="AE17" s="150">
        <v>0</v>
      </c>
      <c r="AF17" s="150">
        <v>11</v>
      </c>
      <c r="AG17" s="150">
        <v>36.36</v>
      </c>
      <c r="AH17" s="150">
        <v>0</v>
      </c>
      <c r="AI17" s="150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0</v>
      </c>
      <c r="AO17" s="150">
        <v>0</v>
      </c>
      <c r="AP17" s="150">
        <v>0</v>
      </c>
      <c r="AQ17" s="150">
        <v>0</v>
      </c>
      <c r="AR17" s="150">
        <v>0</v>
      </c>
      <c r="AS17" s="150">
        <v>0</v>
      </c>
      <c r="AT17" s="150">
        <v>0</v>
      </c>
      <c r="AU17" s="150">
        <v>0</v>
      </c>
      <c r="AV17" s="150">
        <v>0</v>
      </c>
      <c r="AW17" s="150">
        <v>0</v>
      </c>
      <c r="AX17" s="150">
        <v>0</v>
      </c>
      <c r="AY17" s="150">
        <v>0</v>
      </c>
      <c r="AZ17" s="150">
        <v>0</v>
      </c>
      <c r="BA17" s="150">
        <v>0</v>
      </c>
      <c r="BB17" s="150">
        <v>0</v>
      </c>
      <c r="BC17" s="150">
        <v>0</v>
      </c>
      <c r="BD17" s="150">
        <v>0</v>
      </c>
      <c r="BE17" s="150">
        <v>0</v>
      </c>
      <c r="BF17" s="150">
        <v>0</v>
      </c>
      <c r="BG17" s="150">
        <v>0</v>
      </c>
      <c r="BH17" s="150">
        <v>0</v>
      </c>
      <c r="BI17" s="150">
        <v>0</v>
      </c>
      <c r="BJ17" s="150">
        <v>0</v>
      </c>
      <c r="BK17" s="150">
        <v>0</v>
      </c>
      <c r="BL17" s="150">
        <v>0</v>
      </c>
      <c r="BM17" s="150">
        <v>0</v>
      </c>
      <c r="BN17" s="150">
        <v>3</v>
      </c>
      <c r="BO17" s="150">
        <v>4.5</v>
      </c>
      <c r="BP17" s="150">
        <v>1</v>
      </c>
      <c r="BQ17" s="150">
        <v>0.3</v>
      </c>
      <c r="BR17" s="150">
        <v>1</v>
      </c>
      <c r="BS17" s="150">
        <v>1.2</v>
      </c>
      <c r="BT17" s="150">
        <v>1</v>
      </c>
      <c r="BU17" s="150">
        <v>3</v>
      </c>
      <c r="BV17" s="150">
        <v>0</v>
      </c>
      <c r="BW17" s="150">
        <v>0</v>
      </c>
      <c r="BX17" s="150">
        <v>0</v>
      </c>
      <c r="BY17" s="150">
        <v>0</v>
      </c>
      <c r="BZ17" s="150">
        <v>0</v>
      </c>
      <c r="CA17" s="150">
        <v>0</v>
      </c>
      <c r="CB17" s="150">
        <v>0</v>
      </c>
      <c r="CC17" s="150">
        <v>0</v>
      </c>
      <c r="CD17" s="150">
        <v>0</v>
      </c>
      <c r="CE17" s="150">
        <v>0</v>
      </c>
      <c r="CF17" s="150">
        <v>0</v>
      </c>
      <c r="CG17" s="150">
        <v>0</v>
      </c>
      <c r="CH17" s="150">
        <v>0</v>
      </c>
      <c r="CI17" s="150">
        <v>0</v>
      </c>
      <c r="CJ17" s="150">
        <v>0</v>
      </c>
      <c r="CK17" s="150">
        <v>0</v>
      </c>
      <c r="CL17" s="150">
        <v>0</v>
      </c>
      <c r="CM17" s="150">
        <v>0</v>
      </c>
      <c r="CN17" s="150">
        <v>0</v>
      </c>
      <c r="CO17" s="150">
        <v>0</v>
      </c>
      <c r="CP17" s="150">
        <v>0</v>
      </c>
      <c r="CQ17" s="150">
        <v>0</v>
      </c>
      <c r="CR17" s="150">
        <v>0</v>
      </c>
      <c r="CS17" s="150">
        <v>0</v>
      </c>
      <c r="CT17" s="150">
        <v>0</v>
      </c>
      <c r="CU17" s="150">
        <v>0</v>
      </c>
      <c r="CV17" s="150">
        <v>369</v>
      </c>
      <c r="CW17" s="150">
        <v>1687.58</v>
      </c>
      <c r="CX17" s="150">
        <v>8</v>
      </c>
      <c r="CY17" s="150">
        <v>32.85</v>
      </c>
      <c r="CZ17" s="150">
        <v>315</v>
      </c>
      <c r="DA17" s="150">
        <v>1417.45</v>
      </c>
      <c r="DB17" s="150">
        <v>0</v>
      </c>
      <c r="DC17" s="150">
        <v>0</v>
      </c>
      <c r="DD17" s="150">
        <v>0</v>
      </c>
      <c r="DE17" s="150">
        <v>0</v>
      </c>
      <c r="DF17" s="150">
        <v>5</v>
      </c>
      <c r="DG17" s="150">
        <v>19.61</v>
      </c>
      <c r="DH17" s="150">
        <v>45</v>
      </c>
      <c r="DI17" s="150">
        <v>217.67</v>
      </c>
      <c r="DJ17" s="150">
        <v>0</v>
      </c>
      <c r="DK17" s="150">
        <v>0</v>
      </c>
    </row>
    <row r="18" spans="1:115" ht="15">
      <c r="A18" s="128" t="s">
        <v>468</v>
      </c>
      <c r="B18" s="172">
        <v>216</v>
      </c>
      <c r="C18" s="173">
        <v>960.72</v>
      </c>
      <c r="D18" s="172">
        <v>181</v>
      </c>
      <c r="E18" s="173">
        <v>571.76</v>
      </c>
      <c r="F18" s="172">
        <v>105</v>
      </c>
      <c r="G18" s="173">
        <v>142.64</v>
      </c>
      <c r="H18" s="172">
        <v>111</v>
      </c>
      <c r="I18" s="173">
        <v>237.42</v>
      </c>
      <c r="J18" s="172">
        <v>1</v>
      </c>
      <c r="K18" s="173">
        <v>0.5</v>
      </c>
      <c r="L18" s="172">
        <v>97</v>
      </c>
      <c r="M18" s="173">
        <v>101.25</v>
      </c>
      <c r="N18" s="172">
        <v>50</v>
      </c>
      <c r="O18" s="173">
        <v>54.93</v>
      </c>
      <c r="P18" s="172">
        <v>58</v>
      </c>
      <c r="Q18" s="173">
        <v>32.89</v>
      </c>
      <c r="R18" s="150">
        <v>3</v>
      </c>
      <c r="S18" s="150">
        <v>2.13</v>
      </c>
      <c r="T18" s="150">
        <v>0</v>
      </c>
      <c r="U18" s="150">
        <v>0</v>
      </c>
      <c r="V18" s="150">
        <v>11</v>
      </c>
      <c r="W18" s="150">
        <v>6.98</v>
      </c>
      <c r="X18" s="150">
        <v>0</v>
      </c>
      <c r="Y18" s="150">
        <v>0</v>
      </c>
      <c r="Z18" s="150">
        <v>0</v>
      </c>
      <c r="AA18" s="150">
        <v>0</v>
      </c>
      <c r="AB18" s="150">
        <v>11</v>
      </c>
      <c r="AC18" s="150">
        <v>6.98</v>
      </c>
      <c r="AD18" s="150">
        <v>0</v>
      </c>
      <c r="AE18" s="150">
        <v>0</v>
      </c>
      <c r="AF18" s="150">
        <v>0</v>
      </c>
      <c r="AG18" s="150">
        <v>0</v>
      </c>
      <c r="AH18" s="150">
        <v>8</v>
      </c>
      <c r="AI18" s="150">
        <v>0.45</v>
      </c>
      <c r="AJ18" s="150">
        <v>0</v>
      </c>
      <c r="AK18" s="150">
        <v>0</v>
      </c>
      <c r="AL18" s="150">
        <v>49</v>
      </c>
      <c r="AM18" s="150">
        <v>105.2</v>
      </c>
      <c r="AN18" s="150">
        <v>48</v>
      </c>
      <c r="AO18" s="150">
        <v>104.95</v>
      </c>
      <c r="AP18" s="150">
        <v>0</v>
      </c>
      <c r="AQ18" s="150">
        <v>0</v>
      </c>
      <c r="AR18" s="150">
        <v>0</v>
      </c>
      <c r="AS18" s="150">
        <v>0</v>
      </c>
      <c r="AT18" s="150">
        <v>0</v>
      </c>
      <c r="AU18" s="150">
        <v>0</v>
      </c>
      <c r="AV18" s="150">
        <v>0</v>
      </c>
      <c r="AW18" s="150">
        <v>0</v>
      </c>
      <c r="AX18" s="150">
        <v>0</v>
      </c>
      <c r="AY18" s="150">
        <v>0</v>
      </c>
      <c r="AZ18" s="150">
        <v>0</v>
      </c>
      <c r="BA18" s="150">
        <v>0</v>
      </c>
      <c r="BB18" s="150">
        <v>0</v>
      </c>
      <c r="BC18" s="150">
        <v>0</v>
      </c>
      <c r="BD18" s="150">
        <v>0</v>
      </c>
      <c r="BE18" s="150">
        <v>0</v>
      </c>
      <c r="BF18" s="150">
        <v>0</v>
      </c>
      <c r="BG18" s="150">
        <v>0</v>
      </c>
      <c r="BH18" s="150">
        <v>0</v>
      </c>
      <c r="BI18" s="150">
        <v>0</v>
      </c>
      <c r="BJ18" s="150">
        <v>1</v>
      </c>
      <c r="BK18" s="150">
        <v>0.25</v>
      </c>
      <c r="BL18" s="150">
        <v>0</v>
      </c>
      <c r="BM18" s="150">
        <v>0</v>
      </c>
      <c r="BN18" s="150">
        <v>11</v>
      </c>
      <c r="BO18" s="150">
        <v>2.91</v>
      </c>
      <c r="BP18" s="150">
        <v>4</v>
      </c>
      <c r="BQ18" s="150">
        <v>0.22</v>
      </c>
      <c r="BR18" s="150">
        <v>1</v>
      </c>
      <c r="BS18" s="150">
        <v>0.05</v>
      </c>
      <c r="BT18" s="150">
        <v>7</v>
      </c>
      <c r="BU18" s="150">
        <v>1.89</v>
      </c>
      <c r="BV18" s="150">
        <v>2</v>
      </c>
      <c r="BW18" s="150">
        <v>0.55</v>
      </c>
      <c r="BX18" s="150">
        <v>1</v>
      </c>
      <c r="BY18" s="150">
        <v>0.2</v>
      </c>
      <c r="BZ18" s="150">
        <v>0</v>
      </c>
      <c r="CA18" s="150">
        <v>0</v>
      </c>
      <c r="CB18" s="150">
        <v>0</v>
      </c>
      <c r="CC18" s="150">
        <v>0</v>
      </c>
      <c r="CD18" s="150">
        <v>0</v>
      </c>
      <c r="CE18" s="150">
        <v>0</v>
      </c>
      <c r="CF18" s="150">
        <v>0</v>
      </c>
      <c r="CG18" s="150">
        <v>0</v>
      </c>
      <c r="CH18" s="150">
        <v>0</v>
      </c>
      <c r="CI18" s="150">
        <v>0</v>
      </c>
      <c r="CJ18" s="150">
        <v>0</v>
      </c>
      <c r="CK18" s="150">
        <v>0</v>
      </c>
      <c r="CL18" s="150">
        <v>0</v>
      </c>
      <c r="CM18" s="150">
        <v>0</v>
      </c>
      <c r="CN18" s="150">
        <v>1</v>
      </c>
      <c r="CO18" s="150">
        <v>0.3</v>
      </c>
      <c r="CP18" s="150">
        <v>0</v>
      </c>
      <c r="CQ18" s="150">
        <v>0</v>
      </c>
      <c r="CR18" s="150">
        <v>0</v>
      </c>
      <c r="CS18" s="150">
        <v>0</v>
      </c>
      <c r="CT18" s="150">
        <v>1</v>
      </c>
      <c r="CU18" s="150">
        <v>0.3</v>
      </c>
      <c r="CV18" s="150">
        <v>108</v>
      </c>
      <c r="CW18" s="150">
        <v>229.58</v>
      </c>
      <c r="CX18" s="150">
        <v>28</v>
      </c>
      <c r="CY18" s="150">
        <v>24.11</v>
      </c>
      <c r="CZ18" s="150">
        <v>35</v>
      </c>
      <c r="DA18" s="150">
        <v>67.99</v>
      </c>
      <c r="DB18" s="150">
        <v>1</v>
      </c>
      <c r="DC18" s="150">
        <v>0.2</v>
      </c>
      <c r="DD18" s="150">
        <v>1</v>
      </c>
      <c r="DE18" s="150">
        <v>0.33</v>
      </c>
      <c r="DF18" s="150">
        <v>1</v>
      </c>
      <c r="DG18" s="150">
        <v>4.87</v>
      </c>
      <c r="DH18" s="150">
        <v>66</v>
      </c>
      <c r="DI18" s="150">
        <v>132.08</v>
      </c>
      <c r="DJ18" s="150">
        <v>2</v>
      </c>
      <c r="DK18" s="150">
        <v>4.15</v>
      </c>
    </row>
    <row r="19" spans="1:115" ht="15">
      <c r="A19" s="128" t="s">
        <v>469</v>
      </c>
      <c r="B19" s="172">
        <v>57</v>
      </c>
      <c r="C19" s="173">
        <v>495.83</v>
      </c>
      <c r="D19" s="172">
        <v>43</v>
      </c>
      <c r="E19" s="173">
        <v>337.07</v>
      </c>
      <c r="F19" s="172">
        <v>1</v>
      </c>
      <c r="G19" s="173">
        <v>1</v>
      </c>
      <c r="H19" s="172">
        <v>40</v>
      </c>
      <c r="I19" s="173">
        <v>247.35</v>
      </c>
      <c r="J19" s="172">
        <v>0</v>
      </c>
      <c r="K19" s="173">
        <v>0</v>
      </c>
      <c r="L19" s="172">
        <v>11</v>
      </c>
      <c r="M19" s="173">
        <v>18.97</v>
      </c>
      <c r="N19" s="172">
        <v>19</v>
      </c>
      <c r="O19" s="173">
        <v>69.75</v>
      </c>
      <c r="P19" s="172">
        <v>0</v>
      </c>
      <c r="Q19" s="173">
        <v>0</v>
      </c>
      <c r="R19" s="150">
        <v>0</v>
      </c>
      <c r="S19" s="150">
        <v>0</v>
      </c>
      <c r="T19" s="150">
        <v>0</v>
      </c>
      <c r="U19" s="150">
        <v>0</v>
      </c>
      <c r="V19" s="150">
        <v>9</v>
      </c>
      <c r="W19" s="150">
        <v>24.48</v>
      </c>
      <c r="X19" s="150">
        <v>0</v>
      </c>
      <c r="Y19" s="150">
        <v>0</v>
      </c>
      <c r="Z19" s="150">
        <v>0</v>
      </c>
      <c r="AA19" s="150">
        <v>0</v>
      </c>
      <c r="AB19" s="150">
        <v>9</v>
      </c>
      <c r="AC19" s="150">
        <v>24.48</v>
      </c>
      <c r="AD19" s="150">
        <v>0</v>
      </c>
      <c r="AE19" s="150">
        <v>0</v>
      </c>
      <c r="AF19" s="150">
        <v>0</v>
      </c>
      <c r="AG19" s="150">
        <v>0</v>
      </c>
      <c r="AH19" s="150">
        <v>1</v>
      </c>
      <c r="AI19" s="150">
        <v>0.07</v>
      </c>
      <c r="AJ19" s="150">
        <v>0</v>
      </c>
      <c r="AK19" s="150">
        <v>0</v>
      </c>
      <c r="AL19" s="150">
        <v>0</v>
      </c>
      <c r="AM19" s="150">
        <v>0</v>
      </c>
      <c r="AN19" s="150">
        <v>0</v>
      </c>
      <c r="AO19" s="150">
        <v>0</v>
      </c>
      <c r="AP19" s="150">
        <v>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0">
        <v>0</v>
      </c>
      <c r="AW19" s="150">
        <v>0</v>
      </c>
      <c r="AX19" s="150">
        <v>0</v>
      </c>
      <c r="AY19" s="150">
        <v>0</v>
      </c>
      <c r="AZ19" s="150">
        <v>0</v>
      </c>
      <c r="BA19" s="150">
        <v>0</v>
      </c>
      <c r="BB19" s="150">
        <v>0</v>
      </c>
      <c r="BC19" s="150">
        <v>0</v>
      </c>
      <c r="BD19" s="150">
        <v>0</v>
      </c>
      <c r="BE19" s="150">
        <v>0</v>
      </c>
      <c r="BF19" s="150">
        <v>0</v>
      </c>
      <c r="BG19" s="150">
        <v>0</v>
      </c>
      <c r="BH19" s="150">
        <v>0</v>
      </c>
      <c r="BI19" s="150">
        <v>0</v>
      </c>
      <c r="BJ19" s="150">
        <v>0</v>
      </c>
      <c r="BK19" s="150">
        <v>0</v>
      </c>
      <c r="BL19" s="150">
        <v>0</v>
      </c>
      <c r="BM19" s="150">
        <v>0</v>
      </c>
      <c r="BN19" s="150">
        <v>3</v>
      </c>
      <c r="BO19" s="150">
        <v>6.4</v>
      </c>
      <c r="BP19" s="150">
        <v>3</v>
      </c>
      <c r="BQ19" s="150">
        <v>6.4</v>
      </c>
      <c r="BR19" s="150">
        <v>0</v>
      </c>
      <c r="BS19" s="150">
        <v>0</v>
      </c>
      <c r="BT19" s="150">
        <v>0</v>
      </c>
      <c r="BU19" s="150">
        <v>0</v>
      </c>
      <c r="BV19" s="150">
        <v>0</v>
      </c>
      <c r="BW19" s="150">
        <v>0</v>
      </c>
      <c r="BX19" s="150">
        <v>0</v>
      </c>
      <c r="BY19" s="150">
        <v>0</v>
      </c>
      <c r="BZ19" s="150">
        <v>0</v>
      </c>
      <c r="CA19" s="150">
        <v>0</v>
      </c>
      <c r="CB19" s="150">
        <v>0</v>
      </c>
      <c r="CC19" s="150">
        <v>0</v>
      </c>
      <c r="CD19" s="150">
        <v>0</v>
      </c>
      <c r="CE19" s="150">
        <v>0</v>
      </c>
      <c r="CF19" s="150">
        <v>0</v>
      </c>
      <c r="CG19" s="150">
        <v>0</v>
      </c>
      <c r="CH19" s="150">
        <v>0</v>
      </c>
      <c r="CI19" s="150">
        <v>0</v>
      </c>
      <c r="CJ19" s="150">
        <v>0</v>
      </c>
      <c r="CK19" s="150">
        <v>0</v>
      </c>
      <c r="CL19" s="150">
        <v>0</v>
      </c>
      <c r="CM19" s="150">
        <v>0</v>
      </c>
      <c r="CN19" s="150">
        <v>0</v>
      </c>
      <c r="CO19" s="150">
        <v>0</v>
      </c>
      <c r="CP19" s="150">
        <v>0</v>
      </c>
      <c r="CQ19" s="150">
        <v>0</v>
      </c>
      <c r="CR19" s="150">
        <v>0</v>
      </c>
      <c r="CS19" s="150">
        <v>0</v>
      </c>
      <c r="CT19" s="150">
        <v>0</v>
      </c>
      <c r="CU19" s="150">
        <v>0</v>
      </c>
      <c r="CV19" s="150">
        <v>29</v>
      </c>
      <c r="CW19" s="150">
        <v>111.59</v>
      </c>
      <c r="CX19" s="150">
        <v>0</v>
      </c>
      <c r="CY19" s="150">
        <v>0</v>
      </c>
      <c r="CZ19" s="150">
        <v>21</v>
      </c>
      <c r="DA19" s="150">
        <v>88.21</v>
      </c>
      <c r="DB19" s="150">
        <v>0</v>
      </c>
      <c r="DC19" s="150">
        <v>0</v>
      </c>
      <c r="DD19" s="150">
        <v>0</v>
      </c>
      <c r="DE19" s="150">
        <v>0</v>
      </c>
      <c r="DF19" s="150">
        <v>2</v>
      </c>
      <c r="DG19" s="150">
        <v>2.7</v>
      </c>
      <c r="DH19" s="150">
        <v>6</v>
      </c>
      <c r="DI19" s="150">
        <v>20.68</v>
      </c>
      <c r="DJ19" s="150">
        <v>1</v>
      </c>
      <c r="DK19" s="150">
        <v>10.12</v>
      </c>
    </row>
    <row r="20" spans="1:115" ht="15">
      <c r="A20" s="128" t="s">
        <v>25</v>
      </c>
      <c r="B20" s="172">
        <v>37</v>
      </c>
      <c r="C20" s="173">
        <v>54.19</v>
      </c>
      <c r="D20" s="172">
        <v>21</v>
      </c>
      <c r="E20" s="173">
        <v>23.82</v>
      </c>
      <c r="F20" s="172">
        <v>4</v>
      </c>
      <c r="G20" s="173">
        <v>4.5</v>
      </c>
      <c r="H20" s="172">
        <v>9</v>
      </c>
      <c r="I20" s="173">
        <v>7.78</v>
      </c>
      <c r="J20" s="172">
        <v>0</v>
      </c>
      <c r="K20" s="173">
        <v>0</v>
      </c>
      <c r="L20" s="172">
        <v>8</v>
      </c>
      <c r="M20" s="173">
        <v>5.32</v>
      </c>
      <c r="N20" s="172">
        <v>5</v>
      </c>
      <c r="O20" s="173">
        <v>2.36</v>
      </c>
      <c r="P20" s="172">
        <v>7</v>
      </c>
      <c r="Q20" s="173">
        <v>3.86</v>
      </c>
      <c r="R20" s="150">
        <v>0</v>
      </c>
      <c r="S20" s="150">
        <v>0</v>
      </c>
      <c r="T20" s="150">
        <v>0</v>
      </c>
      <c r="U20" s="150">
        <v>0</v>
      </c>
      <c r="V20" s="150">
        <v>1</v>
      </c>
      <c r="W20" s="150">
        <v>0.1</v>
      </c>
      <c r="X20" s="150">
        <v>0</v>
      </c>
      <c r="Y20" s="150">
        <v>0</v>
      </c>
      <c r="Z20" s="150">
        <v>0</v>
      </c>
      <c r="AA20" s="150">
        <v>0</v>
      </c>
      <c r="AB20" s="150">
        <v>1</v>
      </c>
      <c r="AC20" s="150">
        <v>0.1</v>
      </c>
      <c r="AD20" s="150">
        <v>0</v>
      </c>
      <c r="AE20" s="150">
        <v>0</v>
      </c>
      <c r="AF20" s="150">
        <v>0</v>
      </c>
      <c r="AG20" s="150">
        <v>0</v>
      </c>
      <c r="AH20" s="150">
        <v>0</v>
      </c>
      <c r="AI20" s="150">
        <v>0</v>
      </c>
      <c r="AJ20" s="150">
        <v>0</v>
      </c>
      <c r="AK20" s="150">
        <v>0</v>
      </c>
      <c r="AL20" s="150">
        <v>0</v>
      </c>
      <c r="AM20" s="150">
        <v>0</v>
      </c>
      <c r="AN20" s="150">
        <v>0</v>
      </c>
      <c r="AO20" s="150">
        <v>0</v>
      </c>
      <c r="AP20" s="150">
        <v>0</v>
      </c>
      <c r="AQ20" s="150">
        <v>0</v>
      </c>
      <c r="AR20" s="150">
        <v>0</v>
      </c>
      <c r="AS20" s="150">
        <v>0</v>
      </c>
      <c r="AT20" s="150">
        <v>0</v>
      </c>
      <c r="AU20" s="150">
        <v>0</v>
      </c>
      <c r="AV20" s="150">
        <v>0</v>
      </c>
      <c r="AW20" s="150">
        <v>0</v>
      </c>
      <c r="AX20" s="150">
        <v>0</v>
      </c>
      <c r="AY20" s="150">
        <v>0</v>
      </c>
      <c r="AZ20" s="150">
        <v>0</v>
      </c>
      <c r="BA20" s="150">
        <v>0</v>
      </c>
      <c r="BB20" s="150">
        <v>0</v>
      </c>
      <c r="BC20" s="150">
        <v>0</v>
      </c>
      <c r="BD20" s="150">
        <v>0</v>
      </c>
      <c r="BE20" s="150">
        <v>0</v>
      </c>
      <c r="BF20" s="150">
        <v>0</v>
      </c>
      <c r="BG20" s="150">
        <v>0</v>
      </c>
      <c r="BH20" s="150">
        <v>0</v>
      </c>
      <c r="BI20" s="150">
        <v>0</v>
      </c>
      <c r="BJ20" s="150">
        <v>0</v>
      </c>
      <c r="BK20" s="150">
        <v>0</v>
      </c>
      <c r="BL20" s="150">
        <v>0</v>
      </c>
      <c r="BM20" s="150">
        <v>0</v>
      </c>
      <c r="BN20" s="150">
        <v>7</v>
      </c>
      <c r="BO20" s="150">
        <v>9.76</v>
      </c>
      <c r="BP20" s="150">
        <v>1</v>
      </c>
      <c r="BQ20" s="150">
        <v>0.1</v>
      </c>
      <c r="BR20" s="150">
        <v>1</v>
      </c>
      <c r="BS20" s="150">
        <v>4</v>
      </c>
      <c r="BT20" s="150">
        <v>5</v>
      </c>
      <c r="BU20" s="150">
        <v>4.56</v>
      </c>
      <c r="BV20" s="150">
        <v>0</v>
      </c>
      <c r="BW20" s="150">
        <v>0</v>
      </c>
      <c r="BX20" s="150">
        <v>2</v>
      </c>
      <c r="BY20" s="150">
        <v>1.1</v>
      </c>
      <c r="BZ20" s="150">
        <v>0</v>
      </c>
      <c r="CA20" s="150">
        <v>0</v>
      </c>
      <c r="CB20" s="150">
        <v>0</v>
      </c>
      <c r="CC20" s="150">
        <v>0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0</v>
      </c>
      <c r="CJ20" s="150">
        <v>0</v>
      </c>
      <c r="CK20" s="150">
        <v>0</v>
      </c>
      <c r="CL20" s="150">
        <v>0</v>
      </c>
      <c r="CM20" s="150">
        <v>0</v>
      </c>
      <c r="CN20" s="150">
        <v>0</v>
      </c>
      <c r="CO20" s="150">
        <v>0</v>
      </c>
      <c r="CP20" s="150">
        <v>0</v>
      </c>
      <c r="CQ20" s="150">
        <v>0</v>
      </c>
      <c r="CR20" s="150">
        <v>0</v>
      </c>
      <c r="CS20" s="150">
        <v>0</v>
      </c>
      <c r="CT20" s="150">
        <v>0</v>
      </c>
      <c r="CU20" s="150">
        <v>0</v>
      </c>
      <c r="CV20" s="150">
        <v>20</v>
      </c>
      <c r="CW20" s="150">
        <v>19.38</v>
      </c>
      <c r="CX20" s="150">
        <v>18</v>
      </c>
      <c r="CY20" s="150">
        <v>15.83</v>
      </c>
      <c r="CZ20" s="150">
        <v>3</v>
      </c>
      <c r="DA20" s="150">
        <v>3.15</v>
      </c>
      <c r="DB20" s="150">
        <v>0</v>
      </c>
      <c r="DC20" s="150">
        <v>0</v>
      </c>
      <c r="DD20" s="150">
        <v>0</v>
      </c>
      <c r="DE20" s="150">
        <v>0</v>
      </c>
      <c r="DF20" s="150">
        <v>0</v>
      </c>
      <c r="DG20" s="150">
        <v>0</v>
      </c>
      <c r="DH20" s="150">
        <v>1</v>
      </c>
      <c r="DI20" s="150">
        <v>0.4</v>
      </c>
      <c r="DJ20" s="150">
        <v>0</v>
      </c>
      <c r="DK20" s="150">
        <v>0</v>
      </c>
    </row>
    <row r="21" spans="1:115" ht="15">
      <c r="A21" s="128" t="s">
        <v>26</v>
      </c>
      <c r="B21" s="172">
        <v>495</v>
      </c>
      <c r="C21" s="173">
        <v>4875.94</v>
      </c>
      <c r="D21" s="172">
        <v>449</v>
      </c>
      <c r="E21" s="173">
        <v>3089.94</v>
      </c>
      <c r="F21" s="172">
        <v>50</v>
      </c>
      <c r="G21" s="173">
        <v>191.91</v>
      </c>
      <c r="H21" s="172">
        <v>423</v>
      </c>
      <c r="I21" s="173">
        <v>2115.91</v>
      </c>
      <c r="J21" s="172">
        <v>6</v>
      </c>
      <c r="K21" s="173">
        <v>14.8</v>
      </c>
      <c r="L21" s="172">
        <v>73</v>
      </c>
      <c r="M21" s="173">
        <v>223.36</v>
      </c>
      <c r="N21" s="172">
        <v>136</v>
      </c>
      <c r="O21" s="173">
        <v>419.94</v>
      </c>
      <c r="P21" s="172">
        <v>1</v>
      </c>
      <c r="Q21" s="173">
        <v>0.35</v>
      </c>
      <c r="R21" s="150">
        <v>0</v>
      </c>
      <c r="S21" s="150">
        <v>0</v>
      </c>
      <c r="T21" s="150">
        <v>24</v>
      </c>
      <c r="U21" s="150">
        <v>123.67</v>
      </c>
      <c r="V21" s="150">
        <v>30</v>
      </c>
      <c r="W21" s="150">
        <v>62.8</v>
      </c>
      <c r="X21" s="150">
        <v>0</v>
      </c>
      <c r="Y21" s="150">
        <v>0</v>
      </c>
      <c r="Z21" s="150">
        <v>0</v>
      </c>
      <c r="AA21" s="150">
        <v>0</v>
      </c>
      <c r="AB21" s="150">
        <v>29</v>
      </c>
      <c r="AC21" s="150">
        <v>62.6</v>
      </c>
      <c r="AD21" s="150">
        <v>0</v>
      </c>
      <c r="AE21" s="150">
        <v>0</v>
      </c>
      <c r="AF21" s="150">
        <v>1</v>
      </c>
      <c r="AG21" s="150">
        <v>0.2</v>
      </c>
      <c r="AH21" s="150">
        <v>1</v>
      </c>
      <c r="AI21" s="150">
        <v>0.2</v>
      </c>
      <c r="AJ21" s="150">
        <v>0</v>
      </c>
      <c r="AK21" s="150">
        <v>0</v>
      </c>
      <c r="AL21" s="150">
        <v>1</v>
      </c>
      <c r="AM21" s="150">
        <v>11.5</v>
      </c>
      <c r="AN21" s="150">
        <v>0</v>
      </c>
      <c r="AO21" s="150">
        <v>0</v>
      </c>
      <c r="AP21" s="150">
        <v>0</v>
      </c>
      <c r="AQ21" s="150">
        <v>0</v>
      </c>
      <c r="AR21" s="150">
        <v>0</v>
      </c>
      <c r="AS21" s="150">
        <v>0</v>
      </c>
      <c r="AT21" s="150">
        <v>0</v>
      </c>
      <c r="AU21" s="150">
        <v>0</v>
      </c>
      <c r="AV21" s="150">
        <v>0</v>
      </c>
      <c r="AW21" s="150">
        <v>0</v>
      </c>
      <c r="AX21" s="150">
        <v>0</v>
      </c>
      <c r="AY21" s="150">
        <v>0</v>
      </c>
      <c r="AZ21" s="150">
        <v>0</v>
      </c>
      <c r="BA21" s="150">
        <v>0</v>
      </c>
      <c r="BB21" s="150">
        <v>0</v>
      </c>
      <c r="BC21" s="150">
        <v>0</v>
      </c>
      <c r="BD21" s="150">
        <v>0</v>
      </c>
      <c r="BE21" s="150">
        <v>0</v>
      </c>
      <c r="BF21" s="150">
        <v>0</v>
      </c>
      <c r="BG21" s="150">
        <v>0</v>
      </c>
      <c r="BH21" s="150">
        <v>0</v>
      </c>
      <c r="BI21" s="150">
        <v>0</v>
      </c>
      <c r="BJ21" s="150">
        <v>0</v>
      </c>
      <c r="BK21" s="150">
        <v>0</v>
      </c>
      <c r="BL21" s="150">
        <v>1</v>
      </c>
      <c r="BM21" s="150">
        <v>11.5</v>
      </c>
      <c r="BN21" s="150">
        <v>1</v>
      </c>
      <c r="BO21" s="150">
        <v>0.42</v>
      </c>
      <c r="BP21" s="150">
        <v>0</v>
      </c>
      <c r="BQ21" s="150">
        <v>0</v>
      </c>
      <c r="BR21" s="150">
        <v>0</v>
      </c>
      <c r="BS21" s="150">
        <v>0</v>
      </c>
      <c r="BT21" s="150">
        <v>1</v>
      </c>
      <c r="BU21" s="150">
        <v>0.42</v>
      </c>
      <c r="BV21" s="150">
        <v>0</v>
      </c>
      <c r="BW21" s="150">
        <v>0</v>
      </c>
      <c r="BX21" s="150">
        <v>0</v>
      </c>
      <c r="BY21" s="150">
        <v>0</v>
      </c>
      <c r="BZ21" s="150">
        <v>0</v>
      </c>
      <c r="CA21" s="150">
        <v>0</v>
      </c>
      <c r="CB21" s="150">
        <v>0</v>
      </c>
      <c r="CC21" s="150">
        <v>0</v>
      </c>
      <c r="CD21" s="150">
        <v>0</v>
      </c>
      <c r="CE21" s="150">
        <v>0</v>
      </c>
      <c r="CF21" s="150">
        <v>0</v>
      </c>
      <c r="CG21" s="150">
        <v>0</v>
      </c>
      <c r="CH21" s="150">
        <v>0</v>
      </c>
      <c r="CI21" s="150">
        <v>0</v>
      </c>
      <c r="CJ21" s="150">
        <v>0</v>
      </c>
      <c r="CK21" s="150">
        <v>0</v>
      </c>
      <c r="CL21" s="150">
        <v>0</v>
      </c>
      <c r="CM21" s="150">
        <v>0</v>
      </c>
      <c r="CN21" s="150">
        <v>1</v>
      </c>
      <c r="CO21" s="150">
        <v>0.3</v>
      </c>
      <c r="CP21" s="150">
        <v>1</v>
      </c>
      <c r="CQ21" s="150">
        <v>0.3</v>
      </c>
      <c r="CR21" s="150">
        <v>0</v>
      </c>
      <c r="CS21" s="150">
        <v>0</v>
      </c>
      <c r="CT21" s="150">
        <v>0</v>
      </c>
      <c r="CU21" s="150">
        <v>0</v>
      </c>
      <c r="CV21" s="150">
        <v>259</v>
      </c>
      <c r="CW21" s="150">
        <v>1596.33</v>
      </c>
      <c r="CX21" s="150">
        <v>3</v>
      </c>
      <c r="CY21" s="150">
        <v>4.98</v>
      </c>
      <c r="CZ21" s="150">
        <v>156</v>
      </c>
      <c r="DA21" s="150">
        <v>804.05</v>
      </c>
      <c r="DB21" s="150">
        <v>0</v>
      </c>
      <c r="DC21" s="150">
        <v>0</v>
      </c>
      <c r="DD21" s="150">
        <v>0</v>
      </c>
      <c r="DE21" s="150">
        <v>0</v>
      </c>
      <c r="DF21" s="150">
        <v>4</v>
      </c>
      <c r="DG21" s="150">
        <v>55.98</v>
      </c>
      <c r="DH21" s="150">
        <v>97</v>
      </c>
      <c r="DI21" s="150">
        <v>731.32</v>
      </c>
      <c r="DJ21" s="150">
        <v>11</v>
      </c>
      <c r="DK21" s="150">
        <v>77.29</v>
      </c>
    </row>
    <row r="22" spans="1:115" ht="15">
      <c r="A22" s="128" t="s">
        <v>27</v>
      </c>
      <c r="B22" s="172">
        <v>20</v>
      </c>
      <c r="C22" s="173">
        <v>24.91</v>
      </c>
      <c r="D22" s="172">
        <v>6</v>
      </c>
      <c r="E22" s="173">
        <v>2.8</v>
      </c>
      <c r="F22" s="172">
        <v>3</v>
      </c>
      <c r="G22" s="173">
        <v>1.8</v>
      </c>
      <c r="H22" s="172">
        <v>1</v>
      </c>
      <c r="I22" s="173">
        <v>0.2</v>
      </c>
      <c r="J22" s="172">
        <v>0</v>
      </c>
      <c r="K22" s="173">
        <v>0</v>
      </c>
      <c r="L22" s="172">
        <v>0</v>
      </c>
      <c r="M22" s="173">
        <v>0</v>
      </c>
      <c r="N22" s="172">
        <v>0</v>
      </c>
      <c r="O22" s="173">
        <v>0</v>
      </c>
      <c r="P22" s="172">
        <v>2</v>
      </c>
      <c r="Q22" s="173">
        <v>0.8</v>
      </c>
      <c r="R22" s="150">
        <v>0</v>
      </c>
      <c r="S22" s="150">
        <v>0</v>
      </c>
      <c r="T22" s="150">
        <v>0</v>
      </c>
      <c r="U22" s="150">
        <v>0</v>
      </c>
      <c r="V22" s="150">
        <v>2</v>
      </c>
      <c r="W22" s="150">
        <v>0.2</v>
      </c>
      <c r="X22" s="150">
        <v>0</v>
      </c>
      <c r="Y22" s="150">
        <v>0</v>
      </c>
      <c r="Z22" s="150">
        <v>2</v>
      </c>
      <c r="AA22" s="150">
        <v>0.2</v>
      </c>
      <c r="AB22" s="150">
        <v>0</v>
      </c>
      <c r="AC22" s="150">
        <v>0</v>
      </c>
      <c r="AD22" s="150">
        <v>0</v>
      </c>
      <c r="AE22" s="150">
        <v>0</v>
      </c>
      <c r="AF22" s="150">
        <v>0</v>
      </c>
      <c r="AG22" s="150">
        <v>0</v>
      </c>
      <c r="AH22" s="150">
        <v>4</v>
      </c>
      <c r="AI22" s="150">
        <v>0.34</v>
      </c>
      <c r="AJ22" s="150">
        <v>0</v>
      </c>
      <c r="AK22" s="150">
        <v>0</v>
      </c>
      <c r="AL22" s="150">
        <v>0</v>
      </c>
      <c r="AM22" s="150">
        <v>0</v>
      </c>
      <c r="AN22" s="150">
        <v>0</v>
      </c>
      <c r="AO22" s="150">
        <v>0</v>
      </c>
      <c r="AP22" s="150">
        <v>0</v>
      </c>
      <c r="AQ22" s="150">
        <v>0</v>
      </c>
      <c r="AR22" s="150">
        <v>0</v>
      </c>
      <c r="AS22" s="150">
        <v>0</v>
      </c>
      <c r="AT22" s="150">
        <v>0</v>
      </c>
      <c r="AU22" s="150">
        <v>0</v>
      </c>
      <c r="AV22" s="150">
        <v>0</v>
      </c>
      <c r="AW22" s="150">
        <v>0</v>
      </c>
      <c r="AX22" s="150">
        <v>0</v>
      </c>
      <c r="AY22" s="150">
        <v>0</v>
      </c>
      <c r="AZ22" s="150">
        <v>0</v>
      </c>
      <c r="BA22" s="150">
        <v>0</v>
      </c>
      <c r="BB22" s="150">
        <v>0</v>
      </c>
      <c r="BC22" s="150">
        <v>0</v>
      </c>
      <c r="BD22" s="150">
        <v>0</v>
      </c>
      <c r="BE22" s="150">
        <v>0</v>
      </c>
      <c r="BF22" s="150">
        <v>0</v>
      </c>
      <c r="BG22" s="150">
        <v>0</v>
      </c>
      <c r="BH22" s="150">
        <v>0</v>
      </c>
      <c r="BI22" s="150">
        <v>0</v>
      </c>
      <c r="BJ22" s="150">
        <v>0</v>
      </c>
      <c r="BK22" s="150">
        <v>0</v>
      </c>
      <c r="BL22" s="150">
        <v>0</v>
      </c>
      <c r="BM22" s="150">
        <v>0</v>
      </c>
      <c r="BN22" s="150">
        <v>5</v>
      </c>
      <c r="BO22" s="150">
        <v>0.91</v>
      </c>
      <c r="BP22" s="150">
        <v>2</v>
      </c>
      <c r="BQ22" s="150">
        <v>0.14</v>
      </c>
      <c r="BR22" s="150">
        <v>1</v>
      </c>
      <c r="BS22" s="150">
        <v>0.02</v>
      </c>
      <c r="BT22" s="150">
        <v>2</v>
      </c>
      <c r="BU22" s="150">
        <v>0.75</v>
      </c>
      <c r="BV22" s="150">
        <v>0</v>
      </c>
      <c r="BW22" s="150">
        <v>0</v>
      </c>
      <c r="BX22" s="150">
        <v>0</v>
      </c>
      <c r="BY22" s="150">
        <v>0</v>
      </c>
      <c r="BZ22" s="150">
        <v>0</v>
      </c>
      <c r="CA22" s="150">
        <v>0</v>
      </c>
      <c r="CB22" s="150">
        <v>0</v>
      </c>
      <c r="CC22" s="150">
        <v>0</v>
      </c>
      <c r="CD22" s="150">
        <v>0</v>
      </c>
      <c r="CE22" s="150">
        <v>0</v>
      </c>
      <c r="CF22" s="150">
        <v>0</v>
      </c>
      <c r="CG22" s="150">
        <v>0</v>
      </c>
      <c r="CH22" s="150">
        <v>0</v>
      </c>
      <c r="CI22" s="150">
        <v>0</v>
      </c>
      <c r="CJ22" s="150">
        <v>0</v>
      </c>
      <c r="CK22" s="150">
        <v>0</v>
      </c>
      <c r="CL22" s="150">
        <v>0</v>
      </c>
      <c r="CM22" s="150">
        <v>0</v>
      </c>
      <c r="CN22" s="150">
        <v>0</v>
      </c>
      <c r="CO22" s="150">
        <v>0</v>
      </c>
      <c r="CP22" s="150">
        <v>0</v>
      </c>
      <c r="CQ22" s="150">
        <v>0</v>
      </c>
      <c r="CR22" s="150">
        <v>0</v>
      </c>
      <c r="CS22" s="150">
        <v>0</v>
      </c>
      <c r="CT22" s="150">
        <v>0</v>
      </c>
      <c r="CU22" s="150">
        <v>0</v>
      </c>
      <c r="CV22" s="150">
        <v>5</v>
      </c>
      <c r="CW22" s="150">
        <v>4.13</v>
      </c>
      <c r="CX22" s="150">
        <v>3</v>
      </c>
      <c r="CY22" s="150">
        <v>1.5</v>
      </c>
      <c r="CZ22" s="150">
        <v>1</v>
      </c>
      <c r="DA22" s="150">
        <v>0.53</v>
      </c>
      <c r="DB22" s="150">
        <v>1</v>
      </c>
      <c r="DC22" s="150">
        <v>0.6</v>
      </c>
      <c r="DD22" s="150">
        <v>1</v>
      </c>
      <c r="DE22" s="150">
        <v>1.5</v>
      </c>
      <c r="DF22" s="150">
        <v>0</v>
      </c>
      <c r="DG22" s="150">
        <v>0</v>
      </c>
      <c r="DH22" s="150">
        <v>0</v>
      </c>
      <c r="DI22" s="150">
        <v>0</v>
      </c>
      <c r="DJ22" s="150">
        <v>0</v>
      </c>
      <c r="DK22" s="150">
        <v>0</v>
      </c>
    </row>
    <row r="23" spans="1:115" ht="15">
      <c r="A23" s="128" t="s">
        <v>505</v>
      </c>
      <c r="B23" s="172">
        <v>210</v>
      </c>
      <c r="C23" s="173">
        <v>546.19</v>
      </c>
      <c r="D23" s="172">
        <v>125</v>
      </c>
      <c r="E23" s="173">
        <v>228.37</v>
      </c>
      <c r="F23" s="172">
        <v>88</v>
      </c>
      <c r="G23" s="173">
        <v>133.69</v>
      </c>
      <c r="H23" s="172">
        <v>24</v>
      </c>
      <c r="I23" s="173">
        <v>33.19</v>
      </c>
      <c r="J23" s="172">
        <v>1</v>
      </c>
      <c r="K23" s="173">
        <v>0.5</v>
      </c>
      <c r="L23" s="172">
        <v>15</v>
      </c>
      <c r="M23" s="173">
        <v>13.65</v>
      </c>
      <c r="N23" s="172">
        <v>21</v>
      </c>
      <c r="O23" s="173">
        <v>30.26</v>
      </c>
      <c r="P23" s="172">
        <v>30</v>
      </c>
      <c r="Q23" s="173">
        <v>15.38</v>
      </c>
      <c r="R23" s="150">
        <v>0</v>
      </c>
      <c r="S23" s="150">
        <v>0</v>
      </c>
      <c r="T23" s="150">
        <v>2</v>
      </c>
      <c r="U23" s="150">
        <v>1.7</v>
      </c>
      <c r="V23" s="150">
        <v>28</v>
      </c>
      <c r="W23" s="150">
        <v>6.98</v>
      </c>
      <c r="X23" s="150">
        <v>11</v>
      </c>
      <c r="Y23" s="150">
        <v>0.34</v>
      </c>
      <c r="Z23" s="150">
        <v>20</v>
      </c>
      <c r="AA23" s="150">
        <v>3.38</v>
      </c>
      <c r="AB23" s="150">
        <v>12</v>
      </c>
      <c r="AC23" s="150">
        <v>2.13</v>
      </c>
      <c r="AD23" s="150">
        <v>0</v>
      </c>
      <c r="AE23" s="150">
        <v>0</v>
      </c>
      <c r="AF23" s="150">
        <v>12</v>
      </c>
      <c r="AG23" s="150">
        <v>1.13</v>
      </c>
      <c r="AH23" s="150">
        <v>35</v>
      </c>
      <c r="AI23" s="150">
        <v>8.17</v>
      </c>
      <c r="AJ23" s="150">
        <v>2</v>
      </c>
      <c r="AK23" s="150">
        <v>0.45</v>
      </c>
      <c r="AL23" s="150">
        <v>0</v>
      </c>
      <c r="AM23" s="150">
        <v>0</v>
      </c>
      <c r="AN23" s="150">
        <v>0</v>
      </c>
      <c r="AO23" s="150">
        <v>0</v>
      </c>
      <c r="AP23" s="150">
        <v>0</v>
      </c>
      <c r="AQ23" s="150">
        <v>0</v>
      </c>
      <c r="AR23" s="150">
        <v>0</v>
      </c>
      <c r="AS23" s="150">
        <v>0</v>
      </c>
      <c r="AT23" s="150">
        <v>0</v>
      </c>
      <c r="AU23" s="150">
        <v>0</v>
      </c>
      <c r="AV23" s="150">
        <v>0</v>
      </c>
      <c r="AW23" s="150">
        <v>0</v>
      </c>
      <c r="AX23" s="150">
        <v>0</v>
      </c>
      <c r="AY23" s="150">
        <v>0</v>
      </c>
      <c r="AZ23" s="150">
        <v>0</v>
      </c>
      <c r="BA23" s="150">
        <v>0</v>
      </c>
      <c r="BB23" s="150">
        <v>0</v>
      </c>
      <c r="BC23" s="150">
        <v>0</v>
      </c>
      <c r="BD23" s="150">
        <v>0</v>
      </c>
      <c r="BE23" s="150">
        <v>0</v>
      </c>
      <c r="BF23" s="150">
        <v>0</v>
      </c>
      <c r="BG23" s="150">
        <v>0</v>
      </c>
      <c r="BH23" s="150">
        <v>0</v>
      </c>
      <c r="BI23" s="150">
        <v>0</v>
      </c>
      <c r="BJ23" s="150">
        <v>0</v>
      </c>
      <c r="BK23" s="150">
        <v>0</v>
      </c>
      <c r="BL23" s="150">
        <v>0</v>
      </c>
      <c r="BM23" s="150">
        <v>0</v>
      </c>
      <c r="BN23" s="150">
        <v>44</v>
      </c>
      <c r="BO23" s="150">
        <v>15.88</v>
      </c>
      <c r="BP23" s="150">
        <v>27</v>
      </c>
      <c r="BQ23" s="150">
        <v>1.58</v>
      </c>
      <c r="BR23" s="150">
        <v>23</v>
      </c>
      <c r="BS23" s="150">
        <v>1.86</v>
      </c>
      <c r="BT23" s="150">
        <v>32</v>
      </c>
      <c r="BU23" s="150">
        <v>4.46</v>
      </c>
      <c r="BV23" s="150">
        <v>5</v>
      </c>
      <c r="BW23" s="150">
        <v>1.11</v>
      </c>
      <c r="BX23" s="150">
        <v>8</v>
      </c>
      <c r="BY23" s="150">
        <v>3.44</v>
      </c>
      <c r="BZ23" s="150">
        <v>1</v>
      </c>
      <c r="CA23" s="150">
        <v>0.1</v>
      </c>
      <c r="CB23" s="150">
        <v>5</v>
      </c>
      <c r="CC23" s="150">
        <v>3.33</v>
      </c>
      <c r="CD23" s="150">
        <v>0</v>
      </c>
      <c r="CE23" s="150">
        <v>0</v>
      </c>
      <c r="CF23" s="150">
        <v>1</v>
      </c>
      <c r="CG23" s="150">
        <v>0.37</v>
      </c>
      <c r="CH23" s="150">
        <v>0</v>
      </c>
      <c r="CI23" s="150">
        <v>0</v>
      </c>
      <c r="CJ23" s="150">
        <v>1</v>
      </c>
      <c r="CK23" s="150">
        <v>0.37</v>
      </c>
      <c r="CL23" s="150">
        <v>0</v>
      </c>
      <c r="CM23" s="150">
        <v>0</v>
      </c>
      <c r="CN23" s="150">
        <v>0</v>
      </c>
      <c r="CO23" s="150">
        <v>0</v>
      </c>
      <c r="CP23" s="150">
        <v>0</v>
      </c>
      <c r="CQ23" s="150">
        <v>0</v>
      </c>
      <c r="CR23" s="150">
        <v>0</v>
      </c>
      <c r="CS23" s="150">
        <v>0</v>
      </c>
      <c r="CT23" s="150">
        <v>0</v>
      </c>
      <c r="CU23" s="150">
        <v>0</v>
      </c>
      <c r="CV23" s="150">
        <v>88</v>
      </c>
      <c r="CW23" s="150">
        <v>251.78</v>
      </c>
      <c r="CX23" s="150">
        <v>21</v>
      </c>
      <c r="CY23" s="150">
        <v>45.82</v>
      </c>
      <c r="CZ23" s="150">
        <v>19</v>
      </c>
      <c r="DA23" s="150">
        <v>45.17</v>
      </c>
      <c r="DB23" s="150">
        <v>5</v>
      </c>
      <c r="DC23" s="150">
        <v>6.35</v>
      </c>
      <c r="DD23" s="150">
        <v>1</v>
      </c>
      <c r="DE23" s="150">
        <v>0.25</v>
      </c>
      <c r="DF23" s="150">
        <v>38</v>
      </c>
      <c r="DG23" s="150">
        <v>85.04</v>
      </c>
      <c r="DH23" s="150">
        <v>33</v>
      </c>
      <c r="DI23" s="150">
        <v>69.15</v>
      </c>
      <c r="DJ23" s="150">
        <v>1</v>
      </c>
      <c r="DK23" s="150">
        <v>1.07</v>
      </c>
    </row>
    <row r="24" spans="1:115" ht="15">
      <c r="A24" s="128" t="s">
        <v>506</v>
      </c>
      <c r="B24" s="172">
        <v>8</v>
      </c>
      <c r="C24" s="173">
        <v>5.8</v>
      </c>
      <c r="D24" s="172">
        <v>1</v>
      </c>
      <c r="E24" s="173">
        <v>2</v>
      </c>
      <c r="F24" s="172">
        <v>0</v>
      </c>
      <c r="G24" s="173">
        <v>0</v>
      </c>
      <c r="H24" s="172">
        <v>1</v>
      </c>
      <c r="I24" s="173">
        <v>2</v>
      </c>
      <c r="J24" s="172">
        <v>0</v>
      </c>
      <c r="K24" s="173">
        <v>0</v>
      </c>
      <c r="L24" s="172">
        <v>0</v>
      </c>
      <c r="M24" s="173">
        <v>0</v>
      </c>
      <c r="N24" s="172">
        <v>0</v>
      </c>
      <c r="O24" s="173">
        <v>0</v>
      </c>
      <c r="P24" s="172">
        <v>0</v>
      </c>
      <c r="Q24" s="173">
        <v>0</v>
      </c>
      <c r="R24" s="150">
        <v>0</v>
      </c>
      <c r="S24" s="150">
        <v>0</v>
      </c>
      <c r="T24" s="150">
        <v>0</v>
      </c>
      <c r="U24" s="150">
        <v>0</v>
      </c>
      <c r="V24" s="150">
        <v>0</v>
      </c>
      <c r="W24" s="150">
        <v>0</v>
      </c>
      <c r="X24" s="150">
        <v>0</v>
      </c>
      <c r="Y24" s="150">
        <v>0</v>
      </c>
      <c r="Z24" s="150">
        <v>0</v>
      </c>
      <c r="AA24" s="150">
        <v>0</v>
      </c>
      <c r="AB24" s="150">
        <v>0</v>
      </c>
      <c r="AC24" s="150">
        <v>0</v>
      </c>
      <c r="AD24" s="150">
        <v>0</v>
      </c>
      <c r="AE24" s="150">
        <v>0</v>
      </c>
      <c r="AF24" s="150">
        <v>0</v>
      </c>
      <c r="AG24" s="150">
        <v>0</v>
      </c>
      <c r="AH24" s="150">
        <v>3</v>
      </c>
      <c r="AI24" s="150">
        <v>0.2</v>
      </c>
      <c r="AJ24" s="150">
        <v>0</v>
      </c>
      <c r="AK24" s="150">
        <v>0</v>
      </c>
      <c r="AL24" s="150">
        <v>0</v>
      </c>
      <c r="AM24" s="150">
        <v>0</v>
      </c>
      <c r="AN24" s="150">
        <v>0</v>
      </c>
      <c r="AO24" s="150">
        <v>0</v>
      </c>
      <c r="AP24" s="150">
        <v>0</v>
      </c>
      <c r="AQ24" s="150">
        <v>0</v>
      </c>
      <c r="AR24" s="150">
        <v>0</v>
      </c>
      <c r="AS24" s="150">
        <v>0</v>
      </c>
      <c r="AT24" s="150">
        <v>0</v>
      </c>
      <c r="AU24" s="150">
        <v>0</v>
      </c>
      <c r="AV24" s="150">
        <v>0</v>
      </c>
      <c r="AW24" s="150">
        <v>0</v>
      </c>
      <c r="AX24" s="150">
        <v>0</v>
      </c>
      <c r="AY24" s="150">
        <v>0</v>
      </c>
      <c r="AZ24" s="150">
        <v>0</v>
      </c>
      <c r="BA24" s="150">
        <v>0</v>
      </c>
      <c r="BB24" s="150">
        <v>0</v>
      </c>
      <c r="BC24" s="150">
        <v>0</v>
      </c>
      <c r="BD24" s="150">
        <v>0</v>
      </c>
      <c r="BE24" s="150">
        <v>0</v>
      </c>
      <c r="BF24" s="150">
        <v>0</v>
      </c>
      <c r="BG24" s="150">
        <v>0</v>
      </c>
      <c r="BH24" s="150">
        <v>0</v>
      </c>
      <c r="BI24" s="150">
        <v>0</v>
      </c>
      <c r="BJ24" s="150">
        <v>0</v>
      </c>
      <c r="BK24" s="150">
        <v>0</v>
      </c>
      <c r="BL24" s="150">
        <v>0</v>
      </c>
      <c r="BM24" s="150">
        <v>0</v>
      </c>
      <c r="BN24" s="150">
        <v>7</v>
      </c>
      <c r="BO24" s="150">
        <v>3.6</v>
      </c>
      <c r="BP24" s="150">
        <v>0</v>
      </c>
      <c r="BQ24" s="150">
        <v>0</v>
      </c>
      <c r="BR24" s="150">
        <v>0</v>
      </c>
      <c r="BS24" s="150">
        <v>0</v>
      </c>
      <c r="BT24" s="150">
        <v>0</v>
      </c>
      <c r="BU24" s="150">
        <v>0</v>
      </c>
      <c r="BV24" s="150">
        <v>3</v>
      </c>
      <c r="BW24" s="150">
        <v>0.18</v>
      </c>
      <c r="BX24" s="150">
        <v>7</v>
      </c>
      <c r="BY24" s="150">
        <v>3.42</v>
      </c>
      <c r="BZ24" s="150">
        <v>0</v>
      </c>
      <c r="CA24" s="150">
        <v>0</v>
      </c>
      <c r="CB24" s="150">
        <v>0</v>
      </c>
      <c r="CC24" s="150">
        <v>0</v>
      </c>
      <c r="CD24" s="150">
        <v>0</v>
      </c>
      <c r="CE24" s="150">
        <v>0</v>
      </c>
      <c r="CF24" s="150">
        <v>0</v>
      </c>
      <c r="CG24" s="150">
        <v>0</v>
      </c>
      <c r="CH24" s="150">
        <v>0</v>
      </c>
      <c r="CI24" s="150">
        <v>0</v>
      </c>
      <c r="CJ24" s="150">
        <v>0</v>
      </c>
      <c r="CK24" s="150">
        <v>0</v>
      </c>
      <c r="CL24" s="150">
        <v>0</v>
      </c>
      <c r="CM24" s="150">
        <v>0</v>
      </c>
      <c r="CN24" s="150">
        <v>0</v>
      </c>
      <c r="CO24" s="150">
        <v>0</v>
      </c>
      <c r="CP24" s="150">
        <v>0</v>
      </c>
      <c r="CQ24" s="150">
        <v>0</v>
      </c>
      <c r="CR24" s="150">
        <v>0</v>
      </c>
      <c r="CS24" s="150">
        <v>0</v>
      </c>
      <c r="CT24" s="150">
        <v>0</v>
      </c>
      <c r="CU24" s="150">
        <v>0</v>
      </c>
      <c r="CV24" s="150">
        <v>0</v>
      </c>
      <c r="CW24" s="150">
        <v>0</v>
      </c>
      <c r="CX24" s="150">
        <v>0</v>
      </c>
      <c r="CY24" s="150">
        <v>0</v>
      </c>
      <c r="CZ24" s="150">
        <v>0</v>
      </c>
      <c r="DA24" s="150">
        <v>0</v>
      </c>
      <c r="DB24" s="150">
        <v>0</v>
      </c>
      <c r="DC24" s="150">
        <v>0</v>
      </c>
      <c r="DD24" s="150">
        <v>0</v>
      </c>
      <c r="DE24" s="150">
        <v>0</v>
      </c>
      <c r="DF24" s="150">
        <v>0</v>
      </c>
      <c r="DG24" s="150">
        <v>0</v>
      </c>
      <c r="DH24" s="150">
        <v>0</v>
      </c>
      <c r="DI24" s="150">
        <v>0</v>
      </c>
      <c r="DJ24" s="150">
        <v>0</v>
      </c>
      <c r="DK24" s="150">
        <v>0</v>
      </c>
    </row>
    <row r="25" spans="1:115" ht="15">
      <c r="A25" s="128" t="s">
        <v>507</v>
      </c>
      <c r="B25" s="172">
        <v>118</v>
      </c>
      <c r="C25" s="173">
        <v>338.91</v>
      </c>
      <c r="D25" s="172">
        <v>102</v>
      </c>
      <c r="E25" s="173">
        <v>259.57</v>
      </c>
      <c r="F25" s="172">
        <v>11</v>
      </c>
      <c r="G25" s="173">
        <v>10.29</v>
      </c>
      <c r="H25" s="172">
        <v>96</v>
      </c>
      <c r="I25" s="173">
        <v>190.05</v>
      </c>
      <c r="J25" s="172">
        <v>3</v>
      </c>
      <c r="K25" s="173">
        <v>2.7</v>
      </c>
      <c r="L25" s="172">
        <v>16</v>
      </c>
      <c r="M25" s="173">
        <v>14.07</v>
      </c>
      <c r="N25" s="172">
        <v>31</v>
      </c>
      <c r="O25" s="173">
        <v>35.21</v>
      </c>
      <c r="P25" s="172">
        <v>4</v>
      </c>
      <c r="Q25" s="173">
        <v>2.35</v>
      </c>
      <c r="R25" s="150">
        <v>0</v>
      </c>
      <c r="S25" s="150">
        <v>0</v>
      </c>
      <c r="T25" s="150">
        <v>2</v>
      </c>
      <c r="U25" s="150">
        <v>4.6</v>
      </c>
      <c r="V25" s="150">
        <v>1</v>
      </c>
      <c r="W25" s="150">
        <v>0.3</v>
      </c>
      <c r="X25" s="150">
        <v>0</v>
      </c>
      <c r="Y25" s="150">
        <v>0</v>
      </c>
      <c r="Z25" s="150">
        <v>1</v>
      </c>
      <c r="AA25" s="150">
        <v>0.2</v>
      </c>
      <c r="AB25" s="150">
        <v>0</v>
      </c>
      <c r="AC25" s="150">
        <v>0</v>
      </c>
      <c r="AD25" s="150">
        <v>0</v>
      </c>
      <c r="AE25" s="150">
        <v>0</v>
      </c>
      <c r="AF25" s="150">
        <v>1</v>
      </c>
      <c r="AG25" s="150">
        <v>0.1</v>
      </c>
      <c r="AH25" s="150">
        <v>2</v>
      </c>
      <c r="AI25" s="150">
        <v>0.4</v>
      </c>
      <c r="AJ25" s="150">
        <v>0</v>
      </c>
      <c r="AK25" s="150">
        <v>0</v>
      </c>
      <c r="AL25" s="150">
        <v>10</v>
      </c>
      <c r="AM25" s="150">
        <v>7</v>
      </c>
      <c r="AN25" s="150">
        <v>10</v>
      </c>
      <c r="AO25" s="150">
        <v>7</v>
      </c>
      <c r="AP25" s="150">
        <v>0</v>
      </c>
      <c r="AQ25" s="150">
        <v>0</v>
      </c>
      <c r="AR25" s="150">
        <v>0</v>
      </c>
      <c r="AS25" s="150">
        <v>0</v>
      </c>
      <c r="AT25" s="150">
        <v>0</v>
      </c>
      <c r="AU25" s="150">
        <v>0</v>
      </c>
      <c r="AV25" s="150">
        <v>0</v>
      </c>
      <c r="AW25" s="150">
        <v>0</v>
      </c>
      <c r="AX25" s="150">
        <v>0</v>
      </c>
      <c r="AY25" s="150">
        <v>0</v>
      </c>
      <c r="AZ25" s="150">
        <v>0</v>
      </c>
      <c r="BA25" s="150">
        <v>0</v>
      </c>
      <c r="BB25" s="150">
        <v>0</v>
      </c>
      <c r="BC25" s="150">
        <v>0</v>
      </c>
      <c r="BD25" s="150">
        <v>0</v>
      </c>
      <c r="BE25" s="150">
        <v>0</v>
      </c>
      <c r="BF25" s="150">
        <v>0</v>
      </c>
      <c r="BG25" s="150">
        <v>0</v>
      </c>
      <c r="BH25" s="150">
        <v>0</v>
      </c>
      <c r="BI25" s="150">
        <v>0</v>
      </c>
      <c r="BJ25" s="150">
        <v>0</v>
      </c>
      <c r="BK25" s="150">
        <v>0</v>
      </c>
      <c r="BL25" s="150">
        <v>0</v>
      </c>
      <c r="BM25" s="150">
        <v>0</v>
      </c>
      <c r="BN25" s="150">
        <v>4</v>
      </c>
      <c r="BO25" s="150">
        <v>5.7</v>
      </c>
      <c r="BP25" s="150">
        <v>3</v>
      </c>
      <c r="BQ25" s="150">
        <v>0.3</v>
      </c>
      <c r="BR25" s="150">
        <v>1</v>
      </c>
      <c r="BS25" s="150">
        <v>3</v>
      </c>
      <c r="BT25" s="150">
        <v>3</v>
      </c>
      <c r="BU25" s="150">
        <v>2.4</v>
      </c>
      <c r="BV25" s="150">
        <v>0</v>
      </c>
      <c r="BW25" s="150">
        <v>0</v>
      </c>
      <c r="BX25" s="150">
        <v>0</v>
      </c>
      <c r="BY25" s="150">
        <v>0</v>
      </c>
      <c r="BZ25" s="150">
        <v>0</v>
      </c>
      <c r="CA25" s="150">
        <v>0</v>
      </c>
      <c r="CB25" s="150">
        <v>0</v>
      </c>
      <c r="CC25" s="150">
        <v>0</v>
      </c>
      <c r="CD25" s="150">
        <v>0</v>
      </c>
      <c r="CE25" s="150">
        <v>0</v>
      </c>
      <c r="CF25" s="150">
        <v>0</v>
      </c>
      <c r="CG25" s="150">
        <v>0</v>
      </c>
      <c r="CH25" s="150">
        <v>0</v>
      </c>
      <c r="CI25" s="150">
        <v>0</v>
      </c>
      <c r="CJ25" s="150">
        <v>0</v>
      </c>
      <c r="CK25" s="150">
        <v>0</v>
      </c>
      <c r="CL25" s="150">
        <v>0</v>
      </c>
      <c r="CM25" s="150">
        <v>0</v>
      </c>
      <c r="CN25" s="150">
        <v>1</v>
      </c>
      <c r="CO25" s="150">
        <v>0.1</v>
      </c>
      <c r="CP25" s="150">
        <v>1</v>
      </c>
      <c r="CQ25" s="150">
        <v>0.1</v>
      </c>
      <c r="CR25" s="150">
        <v>0</v>
      </c>
      <c r="CS25" s="150">
        <v>0</v>
      </c>
      <c r="CT25" s="150">
        <v>0</v>
      </c>
      <c r="CU25" s="150">
        <v>0</v>
      </c>
      <c r="CV25" s="150">
        <v>17</v>
      </c>
      <c r="CW25" s="150">
        <v>36.4</v>
      </c>
      <c r="CX25" s="150">
        <v>2</v>
      </c>
      <c r="CY25" s="150">
        <v>2</v>
      </c>
      <c r="CZ25" s="150">
        <v>4</v>
      </c>
      <c r="DA25" s="150">
        <v>15.8</v>
      </c>
      <c r="DB25" s="150">
        <v>3</v>
      </c>
      <c r="DC25" s="150">
        <v>10.44</v>
      </c>
      <c r="DD25" s="150">
        <v>0</v>
      </c>
      <c r="DE25" s="150">
        <v>0</v>
      </c>
      <c r="DF25" s="150">
        <v>0</v>
      </c>
      <c r="DG25" s="150">
        <v>0</v>
      </c>
      <c r="DH25" s="150">
        <v>9</v>
      </c>
      <c r="DI25" s="150">
        <v>8.16</v>
      </c>
      <c r="DJ25" s="150">
        <v>4</v>
      </c>
      <c r="DK25" s="150">
        <v>9</v>
      </c>
    </row>
    <row r="26" spans="1:115" ht="15">
      <c r="A26" s="128" t="s">
        <v>508</v>
      </c>
      <c r="B26" s="172">
        <v>225</v>
      </c>
      <c r="C26" s="173">
        <v>1326.2</v>
      </c>
      <c r="D26" s="172">
        <v>172</v>
      </c>
      <c r="E26" s="173">
        <v>730.47</v>
      </c>
      <c r="F26" s="172">
        <v>4</v>
      </c>
      <c r="G26" s="173">
        <v>5.77</v>
      </c>
      <c r="H26" s="172">
        <v>160</v>
      </c>
      <c r="I26" s="173">
        <v>572.82</v>
      </c>
      <c r="J26" s="172">
        <v>0</v>
      </c>
      <c r="K26" s="173">
        <v>0</v>
      </c>
      <c r="L26" s="172">
        <v>26</v>
      </c>
      <c r="M26" s="173">
        <v>45.47</v>
      </c>
      <c r="N26" s="172">
        <v>34</v>
      </c>
      <c r="O26" s="173">
        <v>79.09</v>
      </c>
      <c r="P26" s="172">
        <v>30</v>
      </c>
      <c r="Q26" s="173">
        <v>26.82</v>
      </c>
      <c r="R26" s="150">
        <v>0</v>
      </c>
      <c r="S26" s="150">
        <v>0</v>
      </c>
      <c r="T26" s="150">
        <v>0</v>
      </c>
      <c r="U26" s="150">
        <v>0</v>
      </c>
      <c r="V26" s="150">
        <v>8</v>
      </c>
      <c r="W26" s="150">
        <v>21.37</v>
      </c>
      <c r="X26" s="150">
        <v>0</v>
      </c>
      <c r="Y26" s="150">
        <v>0</v>
      </c>
      <c r="Z26" s="150">
        <v>0</v>
      </c>
      <c r="AA26" s="150">
        <v>0</v>
      </c>
      <c r="AB26" s="150">
        <v>8</v>
      </c>
      <c r="AC26" s="150">
        <v>21.37</v>
      </c>
      <c r="AD26" s="150">
        <v>0</v>
      </c>
      <c r="AE26" s="150">
        <v>0</v>
      </c>
      <c r="AF26" s="150">
        <v>0</v>
      </c>
      <c r="AG26" s="150">
        <v>0</v>
      </c>
      <c r="AH26" s="150">
        <v>0</v>
      </c>
      <c r="AI26" s="150">
        <v>0</v>
      </c>
      <c r="AJ26" s="150">
        <v>0</v>
      </c>
      <c r="AK26" s="150">
        <v>0</v>
      </c>
      <c r="AL26" s="150">
        <v>25</v>
      </c>
      <c r="AM26" s="150">
        <v>50.57</v>
      </c>
      <c r="AN26" s="150">
        <v>24</v>
      </c>
      <c r="AO26" s="150">
        <v>50.52</v>
      </c>
      <c r="AP26" s="150">
        <v>0</v>
      </c>
      <c r="AQ26" s="150">
        <v>0</v>
      </c>
      <c r="AR26" s="150">
        <v>0</v>
      </c>
      <c r="AS26" s="150">
        <v>0</v>
      </c>
      <c r="AT26" s="150">
        <v>0</v>
      </c>
      <c r="AU26" s="150">
        <v>0</v>
      </c>
      <c r="AV26" s="150">
        <v>0</v>
      </c>
      <c r="AW26" s="150">
        <v>0</v>
      </c>
      <c r="AX26" s="150">
        <v>0</v>
      </c>
      <c r="AY26" s="150">
        <v>0</v>
      </c>
      <c r="AZ26" s="150">
        <v>0</v>
      </c>
      <c r="BA26" s="150">
        <v>0</v>
      </c>
      <c r="BB26" s="150">
        <v>0</v>
      </c>
      <c r="BC26" s="150">
        <v>0</v>
      </c>
      <c r="BD26" s="150">
        <v>0</v>
      </c>
      <c r="BE26" s="150">
        <v>0</v>
      </c>
      <c r="BF26" s="150">
        <v>0</v>
      </c>
      <c r="BG26" s="150">
        <v>0</v>
      </c>
      <c r="BH26" s="150">
        <v>0</v>
      </c>
      <c r="BI26" s="150">
        <v>0</v>
      </c>
      <c r="BJ26" s="150">
        <v>1</v>
      </c>
      <c r="BK26" s="150">
        <v>0.05</v>
      </c>
      <c r="BL26" s="150">
        <v>0</v>
      </c>
      <c r="BM26" s="150">
        <v>0</v>
      </c>
      <c r="BN26" s="150">
        <v>10</v>
      </c>
      <c r="BO26" s="150">
        <v>13.74</v>
      </c>
      <c r="BP26" s="150">
        <v>1</v>
      </c>
      <c r="BQ26" s="150">
        <v>1</v>
      </c>
      <c r="BR26" s="150">
        <v>5</v>
      </c>
      <c r="BS26" s="150">
        <v>9.56</v>
      </c>
      <c r="BT26" s="150">
        <v>3</v>
      </c>
      <c r="BU26" s="150">
        <v>2.18</v>
      </c>
      <c r="BV26" s="150">
        <v>0</v>
      </c>
      <c r="BW26" s="150">
        <v>0</v>
      </c>
      <c r="BX26" s="150">
        <v>0</v>
      </c>
      <c r="BY26" s="150">
        <v>0</v>
      </c>
      <c r="BZ26" s="150">
        <v>0</v>
      </c>
      <c r="CA26" s="150">
        <v>0</v>
      </c>
      <c r="CB26" s="150">
        <v>1</v>
      </c>
      <c r="CC26" s="150">
        <v>1</v>
      </c>
      <c r="CD26" s="150">
        <v>0</v>
      </c>
      <c r="CE26" s="150">
        <v>0</v>
      </c>
      <c r="CF26" s="150">
        <v>0</v>
      </c>
      <c r="CG26" s="150">
        <v>0</v>
      </c>
      <c r="CH26" s="150">
        <v>0</v>
      </c>
      <c r="CI26" s="150">
        <v>0</v>
      </c>
      <c r="CJ26" s="150">
        <v>0</v>
      </c>
      <c r="CK26" s="150">
        <v>0</v>
      </c>
      <c r="CL26" s="150">
        <v>0</v>
      </c>
      <c r="CM26" s="150">
        <v>0</v>
      </c>
      <c r="CN26" s="150">
        <v>3</v>
      </c>
      <c r="CO26" s="150">
        <v>3.45</v>
      </c>
      <c r="CP26" s="150">
        <v>2</v>
      </c>
      <c r="CQ26" s="150">
        <v>1.3</v>
      </c>
      <c r="CR26" s="150">
        <v>0</v>
      </c>
      <c r="CS26" s="150">
        <v>0</v>
      </c>
      <c r="CT26" s="150">
        <v>1</v>
      </c>
      <c r="CU26" s="150">
        <v>2.15</v>
      </c>
      <c r="CV26" s="150">
        <v>163</v>
      </c>
      <c r="CW26" s="150">
        <v>494.8</v>
      </c>
      <c r="CX26" s="150">
        <v>5</v>
      </c>
      <c r="CY26" s="150">
        <v>8.2</v>
      </c>
      <c r="CZ26" s="150">
        <v>15</v>
      </c>
      <c r="DA26" s="150">
        <v>42.4</v>
      </c>
      <c r="DB26" s="150">
        <v>13</v>
      </c>
      <c r="DC26" s="150">
        <v>38.24</v>
      </c>
      <c r="DD26" s="150">
        <v>0</v>
      </c>
      <c r="DE26" s="150">
        <v>0</v>
      </c>
      <c r="DF26" s="150">
        <v>2</v>
      </c>
      <c r="DG26" s="150">
        <v>8.94</v>
      </c>
      <c r="DH26" s="150">
        <v>131</v>
      </c>
      <c r="DI26" s="150">
        <v>397.02</v>
      </c>
      <c r="DJ26" s="150">
        <v>0</v>
      </c>
      <c r="DK26" s="150">
        <v>0</v>
      </c>
    </row>
    <row r="27" spans="1:115" ht="15">
      <c r="A27" s="128" t="s">
        <v>509</v>
      </c>
      <c r="B27" s="172">
        <v>47</v>
      </c>
      <c r="C27" s="173">
        <v>107.04</v>
      </c>
      <c r="D27" s="172">
        <v>23</v>
      </c>
      <c r="E27" s="173">
        <v>26.75</v>
      </c>
      <c r="F27" s="172">
        <v>19</v>
      </c>
      <c r="G27" s="173">
        <v>13.65</v>
      </c>
      <c r="H27" s="172">
        <v>0</v>
      </c>
      <c r="I27" s="173">
        <v>0</v>
      </c>
      <c r="J27" s="172">
        <v>0</v>
      </c>
      <c r="K27" s="173">
        <v>0</v>
      </c>
      <c r="L27" s="172">
        <v>11</v>
      </c>
      <c r="M27" s="173">
        <v>5.85</v>
      </c>
      <c r="N27" s="172">
        <v>8</v>
      </c>
      <c r="O27" s="173">
        <v>3.8</v>
      </c>
      <c r="P27" s="172">
        <v>8</v>
      </c>
      <c r="Q27" s="173">
        <v>3.45</v>
      </c>
      <c r="R27" s="150">
        <v>0</v>
      </c>
      <c r="S27" s="150">
        <v>0</v>
      </c>
      <c r="T27" s="150">
        <v>0</v>
      </c>
      <c r="U27" s="150">
        <v>0</v>
      </c>
      <c r="V27" s="150">
        <v>1</v>
      </c>
      <c r="W27" s="150">
        <v>0.1</v>
      </c>
      <c r="X27" s="150">
        <v>0</v>
      </c>
      <c r="Y27" s="150">
        <v>0</v>
      </c>
      <c r="Z27" s="150">
        <v>0</v>
      </c>
      <c r="AA27" s="150">
        <v>0</v>
      </c>
      <c r="AB27" s="150">
        <v>1</v>
      </c>
      <c r="AC27" s="150">
        <v>0.1</v>
      </c>
      <c r="AD27" s="150">
        <v>0</v>
      </c>
      <c r="AE27" s="150">
        <v>0</v>
      </c>
      <c r="AF27" s="150">
        <v>0</v>
      </c>
      <c r="AG27" s="150">
        <v>0</v>
      </c>
      <c r="AH27" s="150">
        <v>0</v>
      </c>
      <c r="AI27" s="150">
        <v>0</v>
      </c>
      <c r="AJ27" s="150">
        <v>0</v>
      </c>
      <c r="AK27" s="150">
        <v>0</v>
      </c>
      <c r="AL27" s="150">
        <v>0</v>
      </c>
      <c r="AM27" s="150">
        <v>0</v>
      </c>
      <c r="AN27" s="150">
        <v>0</v>
      </c>
      <c r="AO27" s="150">
        <v>0</v>
      </c>
      <c r="AP27" s="150">
        <v>0</v>
      </c>
      <c r="AQ27" s="150">
        <v>0</v>
      </c>
      <c r="AR27" s="150">
        <v>0</v>
      </c>
      <c r="AS27" s="150">
        <v>0</v>
      </c>
      <c r="AT27" s="150">
        <v>0</v>
      </c>
      <c r="AU27" s="150">
        <v>0</v>
      </c>
      <c r="AV27" s="150">
        <v>0</v>
      </c>
      <c r="AW27" s="150">
        <v>0</v>
      </c>
      <c r="AX27" s="150">
        <v>0</v>
      </c>
      <c r="AY27" s="150">
        <v>0</v>
      </c>
      <c r="AZ27" s="150">
        <v>0</v>
      </c>
      <c r="BA27" s="150">
        <v>0</v>
      </c>
      <c r="BB27" s="150">
        <v>0</v>
      </c>
      <c r="BC27" s="150">
        <v>0</v>
      </c>
      <c r="BD27" s="150">
        <v>0</v>
      </c>
      <c r="BE27" s="150">
        <v>0</v>
      </c>
      <c r="BF27" s="150">
        <v>0</v>
      </c>
      <c r="BG27" s="150">
        <v>0</v>
      </c>
      <c r="BH27" s="150">
        <v>0</v>
      </c>
      <c r="BI27" s="150">
        <v>0</v>
      </c>
      <c r="BJ27" s="150">
        <v>0</v>
      </c>
      <c r="BK27" s="150">
        <v>0</v>
      </c>
      <c r="BL27" s="150">
        <v>0</v>
      </c>
      <c r="BM27" s="150">
        <v>0</v>
      </c>
      <c r="BN27" s="150">
        <v>4</v>
      </c>
      <c r="BO27" s="150">
        <v>1.71</v>
      </c>
      <c r="BP27" s="150">
        <v>0</v>
      </c>
      <c r="BQ27" s="150">
        <v>0</v>
      </c>
      <c r="BR27" s="150">
        <v>0</v>
      </c>
      <c r="BS27" s="150">
        <v>0</v>
      </c>
      <c r="BT27" s="150">
        <v>2</v>
      </c>
      <c r="BU27" s="150">
        <v>1.3</v>
      </c>
      <c r="BV27" s="150">
        <v>0</v>
      </c>
      <c r="BW27" s="150">
        <v>0</v>
      </c>
      <c r="BX27" s="150">
        <v>2</v>
      </c>
      <c r="BY27" s="150">
        <v>0.41</v>
      </c>
      <c r="BZ27" s="150">
        <v>0</v>
      </c>
      <c r="CA27" s="150">
        <v>0</v>
      </c>
      <c r="CB27" s="150">
        <v>0</v>
      </c>
      <c r="CC27" s="150">
        <v>0</v>
      </c>
      <c r="CD27" s="150">
        <v>0</v>
      </c>
      <c r="CE27" s="150">
        <v>0</v>
      </c>
      <c r="CF27" s="150">
        <v>0</v>
      </c>
      <c r="CG27" s="150">
        <v>0</v>
      </c>
      <c r="CH27" s="150">
        <v>0</v>
      </c>
      <c r="CI27" s="150">
        <v>0</v>
      </c>
      <c r="CJ27" s="150">
        <v>0</v>
      </c>
      <c r="CK27" s="150">
        <v>0</v>
      </c>
      <c r="CL27" s="150">
        <v>0</v>
      </c>
      <c r="CM27" s="150">
        <v>0</v>
      </c>
      <c r="CN27" s="150">
        <v>0</v>
      </c>
      <c r="CO27" s="150">
        <v>0</v>
      </c>
      <c r="CP27" s="150">
        <v>0</v>
      </c>
      <c r="CQ27" s="150">
        <v>0</v>
      </c>
      <c r="CR27" s="150">
        <v>0</v>
      </c>
      <c r="CS27" s="150">
        <v>0</v>
      </c>
      <c r="CT27" s="150">
        <v>0</v>
      </c>
      <c r="CU27" s="150">
        <v>0</v>
      </c>
      <c r="CV27" s="150">
        <v>40</v>
      </c>
      <c r="CW27" s="150">
        <v>78.48</v>
      </c>
      <c r="CX27" s="150">
        <v>1</v>
      </c>
      <c r="CY27" s="150">
        <v>2</v>
      </c>
      <c r="CZ27" s="150">
        <v>31</v>
      </c>
      <c r="DA27" s="150">
        <v>54.83</v>
      </c>
      <c r="DB27" s="150">
        <v>0</v>
      </c>
      <c r="DC27" s="150">
        <v>0</v>
      </c>
      <c r="DD27" s="150">
        <v>0</v>
      </c>
      <c r="DE27" s="150">
        <v>0</v>
      </c>
      <c r="DF27" s="150">
        <v>1</v>
      </c>
      <c r="DG27" s="150">
        <v>0.7</v>
      </c>
      <c r="DH27" s="150">
        <v>10</v>
      </c>
      <c r="DI27" s="150">
        <v>20.95</v>
      </c>
      <c r="DJ27" s="150">
        <v>0</v>
      </c>
      <c r="DK27" s="150">
        <v>0</v>
      </c>
    </row>
    <row r="28" spans="1:115" ht="15">
      <c r="A28" s="128" t="s">
        <v>510</v>
      </c>
      <c r="B28" s="172">
        <v>149</v>
      </c>
      <c r="C28" s="173">
        <v>506.12</v>
      </c>
      <c r="D28" s="172">
        <v>128</v>
      </c>
      <c r="E28" s="173">
        <v>374.6</v>
      </c>
      <c r="F28" s="172">
        <v>15</v>
      </c>
      <c r="G28" s="173">
        <v>22.53</v>
      </c>
      <c r="H28" s="172">
        <v>118</v>
      </c>
      <c r="I28" s="173">
        <v>294.79</v>
      </c>
      <c r="J28" s="172">
        <v>2</v>
      </c>
      <c r="K28" s="173">
        <v>0.88</v>
      </c>
      <c r="L28" s="172">
        <v>21</v>
      </c>
      <c r="M28" s="173">
        <v>13.98</v>
      </c>
      <c r="N28" s="172">
        <v>30</v>
      </c>
      <c r="O28" s="173">
        <v>35.22</v>
      </c>
      <c r="P28" s="172">
        <v>10</v>
      </c>
      <c r="Q28" s="173">
        <v>3.9</v>
      </c>
      <c r="R28" s="150">
        <v>0</v>
      </c>
      <c r="S28" s="150">
        <v>0</v>
      </c>
      <c r="T28" s="150">
        <v>2</v>
      </c>
      <c r="U28" s="150">
        <v>3.3</v>
      </c>
      <c r="V28" s="150">
        <v>11</v>
      </c>
      <c r="W28" s="150">
        <v>15.82</v>
      </c>
      <c r="X28" s="150">
        <v>0</v>
      </c>
      <c r="Y28" s="150">
        <v>0</v>
      </c>
      <c r="Z28" s="150">
        <v>0</v>
      </c>
      <c r="AA28" s="150">
        <v>0</v>
      </c>
      <c r="AB28" s="150">
        <v>5</v>
      </c>
      <c r="AC28" s="150">
        <v>7.7</v>
      </c>
      <c r="AD28" s="150">
        <v>0</v>
      </c>
      <c r="AE28" s="150">
        <v>0</v>
      </c>
      <c r="AF28" s="150">
        <v>6</v>
      </c>
      <c r="AG28" s="150">
        <v>8.12</v>
      </c>
      <c r="AH28" s="150">
        <v>1</v>
      </c>
      <c r="AI28" s="150">
        <v>0.3</v>
      </c>
      <c r="AJ28" s="150">
        <v>0</v>
      </c>
      <c r="AK28" s="150">
        <v>0</v>
      </c>
      <c r="AL28" s="150">
        <v>22</v>
      </c>
      <c r="AM28" s="150">
        <v>25.35</v>
      </c>
      <c r="AN28" s="150">
        <v>22</v>
      </c>
      <c r="AO28" s="150">
        <v>25.35</v>
      </c>
      <c r="AP28" s="150">
        <v>0</v>
      </c>
      <c r="AQ28" s="150">
        <v>0</v>
      </c>
      <c r="AR28" s="150">
        <v>0</v>
      </c>
      <c r="AS28" s="150">
        <v>0</v>
      </c>
      <c r="AT28" s="150">
        <v>0</v>
      </c>
      <c r="AU28" s="150">
        <v>0</v>
      </c>
      <c r="AV28" s="150">
        <v>0</v>
      </c>
      <c r="AW28" s="150">
        <v>0</v>
      </c>
      <c r="AX28" s="150">
        <v>0</v>
      </c>
      <c r="AY28" s="150">
        <v>0</v>
      </c>
      <c r="AZ28" s="150">
        <v>0</v>
      </c>
      <c r="BA28" s="150">
        <v>0</v>
      </c>
      <c r="BB28" s="150">
        <v>0</v>
      </c>
      <c r="BC28" s="150">
        <v>0</v>
      </c>
      <c r="BD28" s="150">
        <v>0</v>
      </c>
      <c r="BE28" s="150">
        <v>0</v>
      </c>
      <c r="BF28" s="150">
        <v>0</v>
      </c>
      <c r="BG28" s="150">
        <v>0</v>
      </c>
      <c r="BH28" s="150">
        <v>0</v>
      </c>
      <c r="BI28" s="150">
        <v>0</v>
      </c>
      <c r="BJ28" s="150">
        <v>0</v>
      </c>
      <c r="BK28" s="150">
        <v>0</v>
      </c>
      <c r="BL28" s="150">
        <v>0</v>
      </c>
      <c r="BM28" s="150">
        <v>0</v>
      </c>
      <c r="BN28" s="150">
        <v>8</v>
      </c>
      <c r="BO28" s="150">
        <v>9.16</v>
      </c>
      <c r="BP28" s="150">
        <v>0</v>
      </c>
      <c r="BQ28" s="150">
        <v>0</v>
      </c>
      <c r="BR28" s="150">
        <v>1</v>
      </c>
      <c r="BS28" s="150">
        <v>0.4</v>
      </c>
      <c r="BT28" s="150">
        <v>6</v>
      </c>
      <c r="BU28" s="150">
        <v>3.96</v>
      </c>
      <c r="BV28" s="150">
        <v>0</v>
      </c>
      <c r="BW28" s="150">
        <v>0</v>
      </c>
      <c r="BX28" s="150">
        <v>2</v>
      </c>
      <c r="BY28" s="150">
        <v>4.8</v>
      </c>
      <c r="BZ28" s="150">
        <v>0</v>
      </c>
      <c r="CA28" s="150">
        <v>0</v>
      </c>
      <c r="CB28" s="150">
        <v>0</v>
      </c>
      <c r="CC28" s="150">
        <v>0</v>
      </c>
      <c r="CD28" s="150">
        <v>0</v>
      </c>
      <c r="CE28" s="150">
        <v>0</v>
      </c>
      <c r="CF28" s="150">
        <v>0</v>
      </c>
      <c r="CG28" s="150">
        <v>0</v>
      </c>
      <c r="CH28" s="150">
        <v>0</v>
      </c>
      <c r="CI28" s="150">
        <v>0</v>
      </c>
      <c r="CJ28" s="150">
        <v>0</v>
      </c>
      <c r="CK28" s="150">
        <v>0</v>
      </c>
      <c r="CL28" s="150">
        <v>0</v>
      </c>
      <c r="CM28" s="150">
        <v>0</v>
      </c>
      <c r="CN28" s="150">
        <v>0</v>
      </c>
      <c r="CO28" s="150">
        <v>0</v>
      </c>
      <c r="CP28" s="150">
        <v>0</v>
      </c>
      <c r="CQ28" s="150">
        <v>0</v>
      </c>
      <c r="CR28" s="150">
        <v>0</v>
      </c>
      <c r="CS28" s="150">
        <v>0</v>
      </c>
      <c r="CT28" s="150">
        <v>0</v>
      </c>
      <c r="CU28" s="150">
        <v>0</v>
      </c>
      <c r="CV28" s="150">
        <v>39</v>
      </c>
      <c r="CW28" s="150">
        <v>51.37</v>
      </c>
      <c r="CX28" s="150">
        <v>0</v>
      </c>
      <c r="CY28" s="150">
        <v>0</v>
      </c>
      <c r="CZ28" s="150">
        <v>9</v>
      </c>
      <c r="DA28" s="150">
        <v>11.13</v>
      </c>
      <c r="DB28" s="150">
        <v>0</v>
      </c>
      <c r="DC28" s="150">
        <v>0</v>
      </c>
      <c r="DD28" s="150">
        <v>0</v>
      </c>
      <c r="DE28" s="150">
        <v>0</v>
      </c>
      <c r="DF28" s="150">
        <v>2</v>
      </c>
      <c r="DG28" s="150">
        <v>2.11</v>
      </c>
      <c r="DH28" s="150">
        <v>29</v>
      </c>
      <c r="DI28" s="150">
        <v>38.13</v>
      </c>
      <c r="DJ28" s="150">
        <v>0</v>
      </c>
      <c r="DK28" s="150">
        <v>0</v>
      </c>
    </row>
    <row r="29" spans="1:115" ht="15">
      <c r="A29" s="128" t="s">
        <v>414</v>
      </c>
      <c r="B29" s="172">
        <v>123</v>
      </c>
      <c r="C29" s="173">
        <v>194.42</v>
      </c>
      <c r="D29" s="172">
        <v>96</v>
      </c>
      <c r="E29" s="173">
        <v>134.77</v>
      </c>
      <c r="F29" s="172">
        <v>34</v>
      </c>
      <c r="G29" s="173">
        <v>27.87</v>
      </c>
      <c r="H29" s="172">
        <v>27</v>
      </c>
      <c r="I29" s="173">
        <v>19.85</v>
      </c>
      <c r="J29" s="172">
        <v>5</v>
      </c>
      <c r="K29" s="173">
        <v>2.54</v>
      </c>
      <c r="L29" s="172">
        <v>42</v>
      </c>
      <c r="M29" s="173">
        <v>25.38</v>
      </c>
      <c r="N29" s="172">
        <v>32</v>
      </c>
      <c r="O29" s="173">
        <v>23.71</v>
      </c>
      <c r="P29" s="172">
        <v>13</v>
      </c>
      <c r="Q29" s="173">
        <v>4.61</v>
      </c>
      <c r="R29" s="150">
        <v>0</v>
      </c>
      <c r="S29" s="150">
        <v>0</v>
      </c>
      <c r="T29" s="150">
        <v>39</v>
      </c>
      <c r="U29" s="150">
        <v>30.81</v>
      </c>
      <c r="V29" s="150">
        <v>0</v>
      </c>
      <c r="W29" s="150">
        <v>0</v>
      </c>
      <c r="X29" s="150">
        <v>0</v>
      </c>
      <c r="Y29" s="150">
        <v>0</v>
      </c>
      <c r="Z29" s="150">
        <v>0</v>
      </c>
      <c r="AA29" s="150">
        <v>0</v>
      </c>
      <c r="AB29" s="150">
        <v>0</v>
      </c>
      <c r="AC29" s="150">
        <v>0</v>
      </c>
      <c r="AD29" s="150">
        <v>0</v>
      </c>
      <c r="AE29" s="150">
        <v>0</v>
      </c>
      <c r="AF29" s="150">
        <v>0</v>
      </c>
      <c r="AG29" s="150">
        <v>0</v>
      </c>
      <c r="AH29" s="150">
        <v>0</v>
      </c>
      <c r="AI29" s="150">
        <v>0</v>
      </c>
      <c r="AJ29" s="150">
        <v>0</v>
      </c>
      <c r="AK29" s="150">
        <v>0</v>
      </c>
      <c r="AL29" s="150">
        <v>0</v>
      </c>
      <c r="AM29" s="150">
        <v>0</v>
      </c>
      <c r="AN29" s="150">
        <v>0</v>
      </c>
      <c r="AO29" s="150">
        <v>0</v>
      </c>
      <c r="AP29" s="150">
        <v>0</v>
      </c>
      <c r="AQ29" s="150">
        <v>0</v>
      </c>
      <c r="AR29" s="150">
        <v>0</v>
      </c>
      <c r="AS29" s="150">
        <v>0</v>
      </c>
      <c r="AT29" s="150">
        <v>0</v>
      </c>
      <c r="AU29" s="150">
        <v>0</v>
      </c>
      <c r="AV29" s="150">
        <v>0</v>
      </c>
      <c r="AW29" s="150">
        <v>0</v>
      </c>
      <c r="AX29" s="150">
        <v>0</v>
      </c>
      <c r="AY29" s="150">
        <v>0</v>
      </c>
      <c r="AZ29" s="150">
        <v>0</v>
      </c>
      <c r="BA29" s="150">
        <v>0</v>
      </c>
      <c r="BB29" s="150">
        <v>0</v>
      </c>
      <c r="BC29" s="150">
        <v>0</v>
      </c>
      <c r="BD29" s="150">
        <v>0</v>
      </c>
      <c r="BE29" s="150">
        <v>0</v>
      </c>
      <c r="BF29" s="150">
        <v>0</v>
      </c>
      <c r="BG29" s="150">
        <v>0</v>
      </c>
      <c r="BH29" s="150">
        <v>0</v>
      </c>
      <c r="BI29" s="150">
        <v>0</v>
      </c>
      <c r="BJ29" s="150">
        <v>0</v>
      </c>
      <c r="BK29" s="150">
        <v>0</v>
      </c>
      <c r="BL29" s="150">
        <v>0</v>
      </c>
      <c r="BM29" s="150">
        <v>0</v>
      </c>
      <c r="BN29" s="150">
        <v>5</v>
      </c>
      <c r="BO29" s="150">
        <v>0.4</v>
      </c>
      <c r="BP29" s="150">
        <v>0</v>
      </c>
      <c r="BQ29" s="150">
        <v>0</v>
      </c>
      <c r="BR29" s="150">
        <v>0</v>
      </c>
      <c r="BS29" s="150">
        <v>0</v>
      </c>
      <c r="BT29" s="150">
        <v>5</v>
      </c>
      <c r="BU29" s="150">
        <v>0.4</v>
      </c>
      <c r="BV29" s="150">
        <v>0</v>
      </c>
      <c r="BW29" s="150">
        <v>0</v>
      </c>
      <c r="BX29" s="150">
        <v>0</v>
      </c>
      <c r="BY29" s="150">
        <v>0</v>
      </c>
      <c r="BZ29" s="150">
        <v>0</v>
      </c>
      <c r="CA29" s="150">
        <v>0</v>
      </c>
      <c r="CB29" s="150">
        <v>0</v>
      </c>
      <c r="CC29" s="150">
        <v>0</v>
      </c>
      <c r="CD29" s="150">
        <v>0</v>
      </c>
      <c r="CE29" s="150">
        <v>0</v>
      </c>
      <c r="CF29" s="150">
        <v>0</v>
      </c>
      <c r="CG29" s="150">
        <v>0</v>
      </c>
      <c r="CH29" s="150">
        <v>0</v>
      </c>
      <c r="CI29" s="150">
        <v>0</v>
      </c>
      <c r="CJ29" s="150">
        <v>0</v>
      </c>
      <c r="CK29" s="150">
        <v>0</v>
      </c>
      <c r="CL29" s="150">
        <v>0</v>
      </c>
      <c r="CM29" s="150">
        <v>0</v>
      </c>
      <c r="CN29" s="150">
        <v>0</v>
      </c>
      <c r="CO29" s="150">
        <v>0</v>
      </c>
      <c r="CP29" s="150">
        <v>0</v>
      </c>
      <c r="CQ29" s="150">
        <v>0</v>
      </c>
      <c r="CR29" s="150">
        <v>0</v>
      </c>
      <c r="CS29" s="150">
        <v>0</v>
      </c>
      <c r="CT29" s="150">
        <v>0</v>
      </c>
      <c r="CU29" s="150">
        <v>0</v>
      </c>
      <c r="CV29" s="150">
        <v>42</v>
      </c>
      <c r="CW29" s="150">
        <v>37.69</v>
      </c>
      <c r="CX29" s="150">
        <v>22</v>
      </c>
      <c r="CY29" s="150">
        <v>15.93</v>
      </c>
      <c r="CZ29" s="150">
        <v>17</v>
      </c>
      <c r="DA29" s="150">
        <v>18.62</v>
      </c>
      <c r="DB29" s="150">
        <v>1</v>
      </c>
      <c r="DC29" s="150">
        <v>0.18</v>
      </c>
      <c r="DD29" s="150">
        <v>0</v>
      </c>
      <c r="DE29" s="150">
        <v>0</v>
      </c>
      <c r="DF29" s="150">
        <v>0</v>
      </c>
      <c r="DG29" s="150">
        <v>0</v>
      </c>
      <c r="DH29" s="150">
        <v>4</v>
      </c>
      <c r="DI29" s="150">
        <v>2.96</v>
      </c>
      <c r="DJ29" s="150">
        <v>0</v>
      </c>
      <c r="DK29" s="150">
        <v>0</v>
      </c>
    </row>
    <row r="30" spans="1:115" ht="15">
      <c r="A30" s="128" t="s">
        <v>415</v>
      </c>
      <c r="B30" s="172">
        <v>50</v>
      </c>
      <c r="C30" s="173">
        <v>37.7</v>
      </c>
      <c r="D30" s="172">
        <v>4</v>
      </c>
      <c r="E30" s="173">
        <v>2.26</v>
      </c>
      <c r="F30" s="172">
        <v>1</v>
      </c>
      <c r="G30" s="173">
        <v>0.98</v>
      </c>
      <c r="H30" s="172">
        <v>0</v>
      </c>
      <c r="I30" s="173">
        <v>0</v>
      </c>
      <c r="J30" s="172">
        <v>0</v>
      </c>
      <c r="K30" s="173">
        <v>0</v>
      </c>
      <c r="L30" s="172">
        <v>0</v>
      </c>
      <c r="M30" s="173">
        <v>0</v>
      </c>
      <c r="N30" s="172">
        <v>1</v>
      </c>
      <c r="O30" s="173">
        <v>0.5</v>
      </c>
      <c r="P30" s="172">
        <v>3</v>
      </c>
      <c r="Q30" s="173">
        <v>0.78</v>
      </c>
      <c r="R30" s="150">
        <v>0</v>
      </c>
      <c r="S30" s="150">
        <v>0</v>
      </c>
      <c r="T30" s="150">
        <v>0</v>
      </c>
      <c r="U30" s="150">
        <v>0</v>
      </c>
      <c r="V30" s="150">
        <v>1</v>
      </c>
      <c r="W30" s="150">
        <v>0.18</v>
      </c>
      <c r="X30" s="150">
        <v>0</v>
      </c>
      <c r="Y30" s="150">
        <v>0</v>
      </c>
      <c r="Z30" s="150">
        <v>1</v>
      </c>
      <c r="AA30" s="150">
        <v>0.04</v>
      </c>
      <c r="AB30" s="150">
        <v>1</v>
      </c>
      <c r="AC30" s="150">
        <v>0.14</v>
      </c>
      <c r="AD30" s="150">
        <v>0</v>
      </c>
      <c r="AE30" s="150">
        <v>0</v>
      </c>
      <c r="AF30" s="150">
        <v>0</v>
      </c>
      <c r="AG30" s="150">
        <v>0</v>
      </c>
      <c r="AH30" s="150">
        <v>1</v>
      </c>
      <c r="AI30" s="150">
        <v>0.04</v>
      </c>
      <c r="AJ30" s="150">
        <v>0</v>
      </c>
      <c r="AK30" s="150">
        <v>0</v>
      </c>
      <c r="AL30" s="150">
        <v>0</v>
      </c>
      <c r="AM30" s="150">
        <v>0</v>
      </c>
      <c r="AN30" s="150">
        <v>0</v>
      </c>
      <c r="AO30" s="150">
        <v>0</v>
      </c>
      <c r="AP30" s="150">
        <v>0</v>
      </c>
      <c r="AQ30" s="150">
        <v>0</v>
      </c>
      <c r="AR30" s="150">
        <v>0</v>
      </c>
      <c r="AS30" s="150">
        <v>0</v>
      </c>
      <c r="AT30" s="150">
        <v>0</v>
      </c>
      <c r="AU30" s="150">
        <v>0</v>
      </c>
      <c r="AV30" s="150">
        <v>0</v>
      </c>
      <c r="AW30" s="150">
        <v>0</v>
      </c>
      <c r="AX30" s="150">
        <v>0</v>
      </c>
      <c r="AY30" s="150">
        <v>0</v>
      </c>
      <c r="AZ30" s="150">
        <v>0</v>
      </c>
      <c r="BA30" s="150">
        <v>0</v>
      </c>
      <c r="BB30" s="150">
        <v>0</v>
      </c>
      <c r="BC30" s="150">
        <v>0</v>
      </c>
      <c r="BD30" s="150">
        <v>0</v>
      </c>
      <c r="BE30" s="150">
        <v>0</v>
      </c>
      <c r="BF30" s="150">
        <v>0</v>
      </c>
      <c r="BG30" s="150">
        <v>0</v>
      </c>
      <c r="BH30" s="150">
        <v>0</v>
      </c>
      <c r="BI30" s="150">
        <v>0</v>
      </c>
      <c r="BJ30" s="150">
        <v>0</v>
      </c>
      <c r="BK30" s="150">
        <v>0</v>
      </c>
      <c r="BL30" s="150">
        <v>0</v>
      </c>
      <c r="BM30" s="150">
        <v>0</v>
      </c>
      <c r="BN30" s="150">
        <v>0</v>
      </c>
      <c r="BO30" s="150">
        <v>0</v>
      </c>
      <c r="BP30" s="150">
        <v>0</v>
      </c>
      <c r="BQ30" s="150">
        <v>0</v>
      </c>
      <c r="BR30" s="150">
        <v>0</v>
      </c>
      <c r="BS30" s="150">
        <v>0</v>
      </c>
      <c r="BT30" s="150">
        <v>0</v>
      </c>
      <c r="BU30" s="150">
        <v>0</v>
      </c>
      <c r="BV30" s="150">
        <v>0</v>
      </c>
      <c r="BW30" s="150">
        <v>0</v>
      </c>
      <c r="BX30" s="150">
        <v>0</v>
      </c>
      <c r="BY30" s="150">
        <v>0</v>
      </c>
      <c r="BZ30" s="150">
        <v>0</v>
      </c>
      <c r="CA30" s="150">
        <v>0</v>
      </c>
      <c r="CB30" s="150">
        <v>0</v>
      </c>
      <c r="CC30" s="150">
        <v>0</v>
      </c>
      <c r="CD30" s="150">
        <v>0</v>
      </c>
      <c r="CE30" s="150">
        <v>0</v>
      </c>
      <c r="CF30" s="150">
        <v>0</v>
      </c>
      <c r="CG30" s="150">
        <v>0</v>
      </c>
      <c r="CH30" s="150">
        <v>0</v>
      </c>
      <c r="CI30" s="150">
        <v>0</v>
      </c>
      <c r="CJ30" s="150">
        <v>0</v>
      </c>
      <c r="CK30" s="150">
        <v>0</v>
      </c>
      <c r="CL30" s="150">
        <v>0</v>
      </c>
      <c r="CM30" s="150">
        <v>0</v>
      </c>
      <c r="CN30" s="150">
        <v>0</v>
      </c>
      <c r="CO30" s="150">
        <v>0</v>
      </c>
      <c r="CP30" s="150">
        <v>0</v>
      </c>
      <c r="CQ30" s="150">
        <v>0</v>
      </c>
      <c r="CR30" s="150">
        <v>0</v>
      </c>
      <c r="CS30" s="150">
        <v>0</v>
      </c>
      <c r="CT30" s="150">
        <v>0</v>
      </c>
      <c r="CU30" s="150">
        <v>0</v>
      </c>
      <c r="CV30" s="150">
        <v>5</v>
      </c>
      <c r="CW30" s="150">
        <v>10.29</v>
      </c>
      <c r="CX30" s="150">
        <v>2</v>
      </c>
      <c r="CY30" s="150">
        <v>0.5</v>
      </c>
      <c r="CZ30" s="150">
        <v>4</v>
      </c>
      <c r="DA30" s="150">
        <v>9.79</v>
      </c>
      <c r="DB30" s="150">
        <v>0</v>
      </c>
      <c r="DC30" s="150">
        <v>0</v>
      </c>
      <c r="DD30" s="150">
        <v>0</v>
      </c>
      <c r="DE30" s="150">
        <v>0</v>
      </c>
      <c r="DF30" s="150">
        <v>0</v>
      </c>
      <c r="DG30" s="150">
        <v>0</v>
      </c>
      <c r="DH30" s="150">
        <v>0</v>
      </c>
      <c r="DI30" s="150">
        <v>0</v>
      </c>
      <c r="DJ30" s="150">
        <v>0</v>
      </c>
      <c r="DK30" s="150">
        <v>0</v>
      </c>
    </row>
    <row r="31" spans="1:115" ht="15">
      <c r="A31" s="128" t="s">
        <v>416</v>
      </c>
      <c r="B31" s="172">
        <v>67</v>
      </c>
      <c r="C31" s="173">
        <v>214.82</v>
      </c>
      <c r="D31" s="172">
        <v>32</v>
      </c>
      <c r="E31" s="173">
        <v>31.82</v>
      </c>
      <c r="F31" s="172">
        <v>3</v>
      </c>
      <c r="G31" s="173">
        <v>4.56</v>
      </c>
      <c r="H31" s="172">
        <v>5</v>
      </c>
      <c r="I31" s="173">
        <v>4.25</v>
      </c>
      <c r="J31" s="172">
        <v>0</v>
      </c>
      <c r="K31" s="173">
        <v>0</v>
      </c>
      <c r="L31" s="172">
        <v>2</v>
      </c>
      <c r="M31" s="173">
        <v>1.18</v>
      </c>
      <c r="N31" s="172">
        <v>1</v>
      </c>
      <c r="O31" s="173">
        <v>1.33</v>
      </c>
      <c r="P31" s="172">
        <v>21</v>
      </c>
      <c r="Q31" s="173">
        <v>15.48</v>
      </c>
      <c r="R31" s="150">
        <v>0</v>
      </c>
      <c r="S31" s="150">
        <v>0</v>
      </c>
      <c r="T31" s="150">
        <v>6</v>
      </c>
      <c r="U31" s="150">
        <v>5.02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0">
        <v>0</v>
      </c>
      <c r="AH31" s="150">
        <v>3</v>
      </c>
      <c r="AI31" s="150">
        <v>0.75</v>
      </c>
      <c r="AJ31" s="150">
        <v>0</v>
      </c>
      <c r="AK31" s="150">
        <v>0</v>
      </c>
      <c r="AL31" s="150">
        <v>28</v>
      </c>
      <c r="AM31" s="150">
        <v>79.41</v>
      </c>
      <c r="AN31" s="150">
        <v>28</v>
      </c>
      <c r="AO31" s="150">
        <v>79.41</v>
      </c>
      <c r="AP31" s="150">
        <v>0</v>
      </c>
      <c r="AQ31" s="150">
        <v>0</v>
      </c>
      <c r="AR31" s="150">
        <v>0</v>
      </c>
      <c r="AS31" s="150">
        <v>0</v>
      </c>
      <c r="AT31" s="150">
        <v>0</v>
      </c>
      <c r="AU31" s="150">
        <v>0</v>
      </c>
      <c r="AV31" s="150">
        <v>0</v>
      </c>
      <c r="AW31" s="150">
        <v>0</v>
      </c>
      <c r="AX31" s="150">
        <v>0</v>
      </c>
      <c r="AY31" s="150">
        <v>0</v>
      </c>
      <c r="AZ31" s="150">
        <v>0</v>
      </c>
      <c r="BA31" s="150">
        <v>0</v>
      </c>
      <c r="BB31" s="150">
        <v>0</v>
      </c>
      <c r="BC31" s="150">
        <v>0</v>
      </c>
      <c r="BD31" s="150">
        <v>0</v>
      </c>
      <c r="BE31" s="150">
        <v>0</v>
      </c>
      <c r="BF31" s="150">
        <v>0</v>
      </c>
      <c r="BG31" s="150">
        <v>0</v>
      </c>
      <c r="BH31" s="150">
        <v>0</v>
      </c>
      <c r="BI31" s="150">
        <v>0</v>
      </c>
      <c r="BJ31" s="150">
        <v>0</v>
      </c>
      <c r="BK31" s="150">
        <v>0</v>
      </c>
      <c r="BL31" s="150">
        <v>0</v>
      </c>
      <c r="BM31" s="150">
        <v>0</v>
      </c>
      <c r="BN31" s="150">
        <v>11</v>
      </c>
      <c r="BO31" s="150">
        <v>8.12</v>
      </c>
      <c r="BP31" s="150">
        <v>2</v>
      </c>
      <c r="BQ31" s="150">
        <v>0.41</v>
      </c>
      <c r="BR31" s="150">
        <v>2</v>
      </c>
      <c r="BS31" s="150">
        <v>1.56</v>
      </c>
      <c r="BT31" s="150">
        <v>8</v>
      </c>
      <c r="BU31" s="150">
        <v>5.45</v>
      </c>
      <c r="BV31" s="150">
        <v>0</v>
      </c>
      <c r="BW31" s="150">
        <v>0</v>
      </c>
      <c r="BX31" s="150">
        <v>1</v>
      </c>
      <c r="BY31" s="150">
        <v>0.7</v>
      </c>
      <c r="BZ31" s="150">
        <v>0</v>
      </c>
      <c r="CA31" s="150">
        <v>0</v>
      </c>
      <c r="CB31" s="150">
        <v>0</v>
      </c>
      <c r="CC31" s="150">
        <v>0</v>
      </c>
      <c r="CD31" s="150">
        <v>0</v>
      </c>
      <c r="CE31" s="150">
        <v>0</v>
      </c>
      <c r="CF31" s="150">
        <v>2</v>
      </c>
      <c r="CG31" s="150">
        <v>2.54</v>
      </c>
      <c r="CH31" s="150">
        <v>1</v>
      </c>
      <c r="CI31" s="150">
        <v>1.9</v>
      </c>
      <c r="CJ31" s="150">
        <v>1</v>
      </c>
      <c r="CK31" s="150">
        <v>0.1</v>
      </c>
      <c r="CL31" s="150">
        <v>1</v>
      </c>
      <c r="CM31" s="150">
        <v>0.54</v>
      </c>
      <c r="CN31" s="150">
        <v>1</v>
      </c>
      <c r="CO31" s="150">
        <v>0.57</v>
      </c>
      <c r="CP31" s="150">
        <v>1</v>
      </c>
      <c r="CQ31" s="150">
        <v>0.57</v>
      </c>
      <c r="CR31" s="150">
        <v>0</v>
      </c>
      <c r="CS31" s="150">
        <v>0</v>
      </c>
      <c r="CT31" s="150">
        <v>0</v>
      </c>
      <c r="CU31" s="150">
        <v>0</v>
      </c>
      <c r="CV31" s="150">
        <v>8</v>
      </c>
      <c r="CW31" s="150">
        <v>16.76</v>
      </c>
      <c r="CX31" s="150">
        <v>3</v>
      </c>
      <c r="CY31" s="150">
        <v>1.49</v>
      </c>
      <c r="CZ31" s="150">
        <v>3</v>
      </c>
      <c r="DA31" s="150">
        <v>3.83</v>
      </c>
      <c r="DB31" s="150">
        <v>1</v>
      </c>
      <c r="DC31" s="150">
        <v>1.98</v>
      </c>
      <c r="DD31" s="150">
        <v>0</v>
      </c>
      <c r="DE31" s="150">
        <v>0</v>
      </c>
      <c r="DF31" s="150">
        <v>1</v>
      </c>
      <c r="DG31" s="150">
        <v>1.46</v>
      </c>
      <c r="DH31" s="150">
        <v>1</v>
      </c>
      <c r="DI31" s="150">
        <v>8</v>
      </c>
      <c r="DJ31" s="150">
        <v>0</v>
      </c>
      <c r="DK31" s="150">
        <v>0</v>
      </c>
    </row>
    <row r="32" spans="1:115" ht="15">
      <c r="A32" s="128" t="s">
        <v>121</v>
      </c>
      <c r="B32" s="172">
        <v>8</v>
      </c>
      <c r="C32" s="173">
        <v>11.82</v>
      </c>
      <c r="D32" s="172">
        <v>3</v>
      </c>
      <c r="E32" s="173">
        <v>4.04</v>
      </c>
      <c r="F32" s="172">
        <v>0</v>
      </c>
      <c r="G32" s="173">
        <v>0</v>
      </c>
      <c r="H32" s="172">
        <v>0</v>
      </c>
      <c r="I32" s="173">
        <v>0</v>
      </c>
      <c r="J32" s="172">
        <v>0</v>
      </c>
      <c r="K32" s="173">
        <v>0</v>
      </c>
      <c r="L32" s="172">
        <v>1</v>
      </c>
      <c r="M32" s="173">
        <v>2</v>
      </c>
      <c r="N32" s="172">
        <v>2</v>
      </c>
      <c r="O32" s="173">
        <v>1.34</v>
      </c>
      <c r="P32" s="172">
        <v>1</v>
      </c>
      <c r="Q32" s="173">
        <v>0.7</v>
      </c>
      <c r="R32" s="150">
        <v>0</v>
      </c>
      <c r="S32" s="150">
        <v>0</v>
      </c>
      <c r="T32" s="150">
        <v>0</v>
      </c>
      <c r="U32" s="150">
        <v>0</v>
      </c>
      <c r="V32" s="150">
        <v>0</v>
      </c>
      <c r="W32" s="150">
        <v>0</v>
      </c>
      <c r="X32" s="150">
        <v>0</v>
      </c>
      <c r="Y32" s="150">
        <v>0</v>
      </c>
      <c r="Z32" s="150">
        <v>0</v>
      </c>
      <c r="AA32" s="150">
        <v>0</v>
      </c>
      <c r="AB32" s="150">
        <v>0</v>
      </c>
      <c r="AC32" s="150">
        <v>0</v>
      </c>
      <c r="AD32" s="150">
        <v>0</v>
      </c>
      <c r="AE32" s="150">
        <v>0</v>
      </c>
      <c r="AF32" s="150">
        <v>0</v>
      </c>
      <c r="AG32" s="150">
        <v>0</v>
      </c>
      <c r="AH32" s="150">
        <v>2</v>
      </c>
      <c r="AI32" s="150">
        <v>0.2</v>
      </c>
      <c r="AJ32" s="150">
        <v>0</v>
      </c>
      <c r="AK32" s="150">
        <v>0</v>
      </c>
      <c r="AL32" s="150">
        <v>0</v>
      </c>
      <c r="AM32" s="150">
        <v>0</v>
      </c>
      <c r="AN32" s="150">
        <v>0</v>
      </c>
      <c r="AO32" s="150">
        <v>0</v>
      </c>
      <c r="AP32" s="150">
        <v>0</v>
      </c>
      <c r="AQ32" s="150">
        <v>0</v>
      </c>
      <c r="AR32" s="150">
        <v>0</v>
      </c>
      <c r="AS32" s="150">
        <v>0</v>
      </c>
      <c r="AT32" s="150">
        <v>0</v>
      </c>
      <c r="AU32" s="150">
        <v>0</v>
      </c>
      <c r="AV32" s="150">
        <v>0</v>
      </c>
      <c r="AW32" s="150">
        <v>0</v>
      </c>
      <c r="AX32" s="150">
        <v>0</v>
      </c>
      <c r="AY32" s="150">
        <v>0</v>
      </c>
      <c r="AZ32" s="150">
        <v>0</v>
      </c>
      <c r="BA32" s="150">
        <v>0</v>
      </c>
      <c r="BB32" s="150">
        <v>0</v>
      </c>
      <c r="BC32" s="150">
        <v>0</v>
      </c>
      <c r="BD32" s="150">
        <v>0</v>
      </c>
      <c r="BE32" s="150">
        <v>0</v>
      </c>
      <c r="BF32" s="150">
        <v>0</v>
      </c>
      <c r="BG32" s="150">
        <v>0</v>
      </c>
      <c r="BH32" s="150">
        <v>0</v>
      </c>
      <c r="BI32" s="150">
        <v>0</v>
      </c>
      <c r="BJ32" s="150">
        <v>0</v>
      </c>
      <c r="BK32" s="150">
        <v>0</v>
      </c>
      <c r="BL32" s="150">
        <v>0</v>
      </c>
      <c r="BM32" s="150">
        <v>0</v>
      </c>
      <c r="BN32" s="150">
        <v>5</v>
      </c>
      <c r="BO32" s="150">
        <v>1.13</v>
      </c>
      <c r="BP32" s="150">
        <v>2</v>
      </c>
      <c r="BQ32" s="150">
        <v>0.15</v>
      </c>
      <c r="BR32" s="150">
        <v>0</v>
      </c>
      <c r="BS32" s="150">
        <v>0</v>
      </c>
      <c r="BT32" s="150">
        <v>4</v>
      </c>
      <c r="BU32" s="150">
        <v>0.78</v>
      </c>
      <c r="BV32" s="150">
        <v>0</v>
      </c>
      <c r="BW32" s="150">
        <v>0</v>
      </c>
      <c r="BX32" s="150">
        <v>1</v>
      </c>
      <c r="BY32" s="150">
        <v>0.2</v>
      </c>
      <c r="BZ32" s="150">
        <v>0</v>
      </c>
      <c r="CA32" s="150">
        <v>0</v>
      </c>
      <c r="CB32" s="150">
        <v>0</v>
      </c>
      <c r="CC32" s="150">
        <v>0</v>
      </c>
      <c r="CD32" s="150">
        <v>0</v>
      </c>
      <c r="CE32" s="150">
        <v>0</v>
      </c>
      <c r="CF32" s="150">
        <v>0</v>
      </c>
      <c r="CG32" s="150">
        <v>0</v>
      </c>
      <c r="CH32" s="150">
        <v>0</v>
      </c>
      <c r="CI32" s="150">
        <v>0</v>
      </c>
      <c r="CJ32" s="150">
        <v>0</v>
      </c>
      <c r="CK32" s="150">
        <v>0</v>
      </c>
      <c r="CL32" s="150">
        <v>0</v>
      </c>
      <c r="CM32" s="150">
        <v>0</v>
      </c>
      <c r="CN32" s="150">
        <v>0</v>
      </c>
      <c r="CO32" s="150">
        <v>0</v>
      </c>
      <c r="CP32" s="150">
        <v>0</v>
      </c>
      <c r="CQ32" s="150">
        <v>0</v>
      </c>
      <c r="CR32" s="150">
        <v>0</v>
      </c>
      <c r="CS32" s="150">
        <v>0</v>
      </c>
      <c r="CT32" s="150">
        <v>0</v>
      </c>
      <c r="CU32" s="150">
        <v>0</v>
      </c>
      <c r="CV32" s="150">
        <v>2</v>
      </c>
      <c r="CW32" s="150">
        <v>5.15</v>
      </c>
      <c r="CX32" s="150">
        <v>0</v>
      </c>
      <c r="CY32" s="150">
        <v>0</v>
      </c>
      <c r="CZ32" s="150">
        <v>0</v>
      </c>
      <c r="DA32" s="150">
        <v>0</v>
      </c>
      <c r="DB32" s="150">
        <v>0</v>
      </c>
      <c r="DC32" s="150">
        <v>0</v>
      </c>
      <c r="DD32" s="150">
        <v>0</v>
      </c>
      <c r="DE32" s="150">
        <v>0</v>
      </c>
      <c r="DF32" s="150">
        <v>0</v>
      </c>
      <c r="DG32" s="150">
        <v>0</v>
      </c>
      <c r="DH32" s="150">
        <v>2</v>
      </c>
      <c r="DI32" s="150">
        <v>5.15</v>
      </c>
      <c r="DJ32" s="150">
        <v>0</v>
      </c>
      <c r="DK32" s="150">
        <v>0</v>
      </c>
    </row>
    <row r="33" spans="1:115" ht="15">
      <c r="A33" s="128" t="s">
        <v>274</v>
      </c>
      <c r="B33" s="172">
        <v>1</v>
      </c>
      <c r="C33" s="173">
        <v>7</v>
      </c>
      <c r="D33" s="172">
        <v>1</v>
      </c>
      <c r="E33" s="173">
        <v>4</v>
      </c>
      <c r="F33" s="172">
        <v>1</v>
      </c>
      <c r="G33" s="173">
        <v>2</v>
      </c>
      <c r="H33" s="172">
        <v>1</v>
      </c>
      <c r="I33" s="173">
        <v>2</v>
      </c>
      <c r="J33" s="172">
        <v>0</v>
      </c>
      <c r="K33" s="173">
        <v>0</v>
      </c>
      <c r="L33" s="172">
        <v>0</v>
      </c>
      <c r="M33" s="173">
        <v>0</v>
      </c>
      <c r="N33" s="172">
        <v>0</v>
      </c>
      <c r="O33" s="173">
        <v>0</v>
      </c>
      <c r="P33" s="172">
        <v>0</v>
      </c>
      <c r="Q33" s="173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0">
        <v>0</v>
      </c>
      <c r="AH33" s="150">
        <v>0</v>
      </c>
      <c r="AI33" s="150">
        <v>0</v>
      </c>
      <c r="AJ33" s="150">
        <v>0</v>
      </c>
      <c r="AK33" s="150">
        <v>0</v>
      </c>
      <c r="AL33" s="150">
        <v>1</v>
      </c>
      <c r="AM33" s="150">
        <v>3</v>
      </c>
      <c r="AN33" s="150">
        <v>1</v>
      </c>
      <c r="AO33" s="150">
        <v>3</v>
      </c>
      <c r="AP33" s="150">
        <v>0</v>
      </c>
      <c r="AQ33" s="150">
        <v>0</v>
      </c>
      <c r="AR33" s="150">
        <v>0</v>
      </c>
      <c r="AS33" s="150">
        <v>0</v>
      </c>
      <c r="AT33" s="150">
        <v>0</v>
      </c>
      <c r="AU33" s="150">
        <v>0</v>
      </c>
      <c r="AV33" s="150">
        <v>0</v>
      </c>
      <c r="AW33" s="150">
        <v>0</v>
      </c>
      <c r="AX33" s="150">
        <v>0</v>
      </c>
      <c r="AY33" s="150">
        <v>0</v>
      </c>
      <c r="AZ33" s="150">
        <v>0</v>
      </c>
      <c r="BA33" s="150">
        <v>0</v>
      </c>
      <c r="BB33" s="150">
        <v>0</v>
      </c>
      <c r="BC33" s="150">
        <v>0</v>
      </c>
      <c r="BD33" s="150">
        <v>0</v>
      </c>
      <c r="BE33" s="150">
        <v>0</v>
      </c>
      <c r="BF33" s="150">
        <v>0</v>
      </c>
      <c r="BG33" s="150">
        <v>0</v>
      </c>
      <c r="BH33" s="150">
        <v>0</v>
      </c>
      <c r="BI33" s="150">
        <v>0</v>
      </c>
      <c r="BJ33" s="150">
        <v>0</v>
      </c>
      <c r="BK33" s="150">
        <v>0</v>
      </c>
      <c r="BL33" s="150">
        <v>0</v>
      </c>
      <c r="BM33" s="150">
        <v>0</v>
      </c>
      <c r="BN33" s="150">
        <v>0</v>
      </c>
      <c r="BO33" s="150">
        <v>0</v>
      </c>
      <c r="BP33" s="150">
        <v>0</v>
      </c>
      <c r="BQ33" s="150">
        <v>0</v>
      </c>
      <c r="BR33" s="150">
        <v>0</v>
      </c>
      <c r="BS33" s="150">
        <v>0</v>
      </c>
      <c r="BT33" s="150">
        <v>0</v>
      </c>
      <c r="BU33" s="150">
        <v>0</v>
      </c>
      <c r="BV33" s="150">
        <v>0</v>
      </c>
      <c r="BW33" s="150">
        <v>0</v>
      </c>
      <c r="BX33" s="150">
        <v>0</v>
      </c>
      <c r="BY33" s="150">
        <v>0</v>
      </c>
      <c r="BZ33" s="150">
        <v>0</v>
      </c>
      <c r="CA33" s="150">
        <v>0</v>
      </c>
      <c r="CB33" s="150">
        <v>0</v>
      </c>
      <c r="CC33" s="150">
        <v>0</v>
      </c>
      <c r="CD33" s="150">
        <v>0</v>
      </c>
      <c r="CE33" s="150">
        <v>0</v>
      </c>
      <c r="CF33" s="150">
        <v>0</v>
      </c>
      <c r="CG33" s="150">
        <v>0</v>
      </c>
      <c r="CH33" s="150">
        <v>0</v>
      </c>
      <c r="CI33" s="150">
        <v>0</v>
      </c>
      <c r="CJ33" s="150">
        <v>0</v>
      </c>
      <c r="CK33" s="150">
        <v>0</v>
      </c>
      <c r="CL33" s="150">
        <v>0</v>
      </c>
      <c r="CM33" s="150">
        <v>0</v>
      </c>
      <c r="CN33" s="150">
        <v>0</v>
      </c>
      <c r="CO33" s="150">
        <v>0</v>
      </c>
      <c r="CP33" s="150">
        <v>0</v>
      </c>
      <c r="CQ33" s="150">
        <v>0</v>
      </c>
      <c r="CR33" s="150">
        <v>0</v>
      </c>
      <c r="CS33" s="150">
        <v>0</v>
      </c>
      <c r="CT33" s="150">
        <v>0</v>
      </c>
      <c r="CU33" s="150">
        <v>0</v>
      </c>
      <c r="CV33" s="150">
        <v>0</v>
      </c>
      <c r="CW33" s="150">
        <v>0</v>
      </c>
      <c r="CX33" s="150">
        <v>0</v>
      </c>
      <c r="CY33" s="150">
        <v>0</v>
      </c>
      <c r="CZ33" s="150">
        <v>0</v>
      </c>
      <c r="DA33" s="150">
        <v>0</v>
      </c>
      <c r="DB33" s="150">
        <v>0</v>
      </c>
      <c r="DC33" s="150">
        <v>0</v>
      </c>
      <c r="DD33" s="150">
        <v>0</v>
      </c>
      <c r="DE33" s="150">
        <v>0</v>
      </c>
      <c r="DF33" s="150">
        <v>0</v>
      </c>
      <c r="DG33" s="150">
        <v>0</v>
      </c>
      <c r="DH33" s="150">
        <v>0</v>
      </c>
      <c r="DI33" s="150">
        <v>0</v>
      </c>
      <c r="DJ33" s="150">
        <v>0</v>
      </c>
      <c r="DK33" s="150">
        <v>0</v>
      </c>
    </row>
    <row r="34" spans="1:115" ht="15">
      <c r="A34" s="128" t="s">
        <v>275</v>
      </c>
      <c r="B34" s="172">
        <v>33</v>
      </c>
      <c r="C34" s="173">
        <v>37.28</v>
      </c>
      <c r="D34" s="172">
        <v>12</v>
      </c>
      <c r="E34" s="173">
        <v>10.89</v>
      </c>
      <c r="F34" s="172">
        <v>1</v>
      </c>
      <c r="G34" s="173">
        <v>0.3</v>
      </c>
      <c r="H34" s="172">
        <v>3</v>
      </c>
      <c r="I34" s="173">
        <v>1.45</v>
      </c>
      <c r="J34" s="172">
        <v>0</v>
      </c>
      <c r="K34" s="173">
        <v>0</v>
      </c>
      <c r="L34" s="172">
        <v>5</v>
      </c>
      <c r="M34" s="173">
        <v>2.79</v>
      </c>
      <c r="N34" s="172">
        <v>4</v>
      </c>
      <c r="O34" s="173">
        <v>2.85</v>
      </c>
      <c r="P34" s="172">
        <v>3</v>
      </c>
      <c r="Q34" s="173">
        <v>0.73</v>
      </c>
      <c r="R34" s="150">
        <v>0</v>
      </c>
      <c r="S34" s="150">
        <v>0</v>
      </c>
      <c r="T34" s="150">
        <v>4</v>
      </c>
      <c r="U34" s="150">
        <v>2.77</v>
      </c>
      <c r="V34" s="150">
        <v>4</v>
      </c>
      <c r="W34" s="150">
        <v>0.53</v>
      </c>
      <c r="X34" s="150">
        <v>0</v>
      </c>
      <c r="Y34" s="150">
        <v>0</v>
      </c>
      <c r="Z34" s="150">
        <v>4</v>
      </c>
      <c r="AA34" s="150">
        <v>0.53</v>
      </c>
      <c r="AB34" s="150">
        <v>0</v>
      </c>
      <c r="AC34" s="150">
        <v>0</v>
      </c>
      <c r="AD34" s="150">
        <v>0</v>
      </c>
      <c r="AE34" s="150">
        <v>0</v>
      </c>
      <c r="AF34" s="150">
        <v>0</v>
      </c>
      <c r="AG34" s="150">
        <v>0</v>
      </c>
      <c r="AH34" s="150">
        <v>5</v>
      </c>
      <c r="AI34" s="150">
        <v>0.43</v>
      </c>
      <c r="AJ34" s="150">
        <v>0</v>
      </c>
      <c r="AK34" s="150">
        <v>0</v>
      </c>
      <c r="AL34" s="150">
        <v>0</v>
      </c>
      <c r="AM34" s="150">
        <v>0</v>
      </c>
      <c r="AN34" s="150">
        <v>0</v>
      </c>
      <c r="AO34" s="150">
        <v>0</v>
      </c>
      <c r="AP34" s="150">
        <v>0</v>
      </c>
      <c r="AQ34" s="150">
        <v>0</v>
      </c>
      <c r="AR34" s="150">
        <v>0</v>
      </c>
      <c r="AS34" s="150">
        <v>0</v>
      </c>
      <c r="AT34" s="150">
        <v>0</v>
      </c>
      <c r="AU34" s="150">
        <v>0</v>
      </c>
      <c r="AV34" s="150">
        <v>0</v>
      </c>
      <c r="AW34" s="150">
        <v>0</v>
      </c>
      <c r="AX34" s="150">
        <v>0</v>
      </c>
      <c r="AY34" s="150">
        <v>0</v>
      </c>
      <c r="AZ34" s="150">
        <v>0</v>
      </c>
      <c r="BA34" s="150">
        <v>0</v>
      </c>
      <c r="BB34" s="150">
        <v>0</v>
      </c>
      <c r="BC34" s="150">
        <v>0</v>
      </c>
      <c r="BD34" s="150">
        <v>0</v>
      </c>
      <c r="BE34" s="150">
        <v>0</v>
      </c>
      <c r="BF34" s="150">
        <v>0</v>
      </c>
      <c r="BG34" s="150">
        <v>0</v>
      </c>
      <c r="BH34" s="150">
        <v>0</v>
      </c>
      <c r="BI34" s="150">
        <v>0</v>
      </c>
      <c r="BJ34" s="150">
        <v>0</v>
      </c>
      <c r="BK34" s="150">
        <v>0</v>
      </c>
      <c r="BL34" s="150">
        <v>0</v>
      </c>
      <c r="BM34" s="150">
        <v>0</v>
      </c>
      <c r="BN34" s="150">
        <v>4</v>
      </c>
      <c r="BO34" s="150">
        <v>0.49</v>
      </c>
      <c r="BP34" s="150">
        <v>4</v>
      </c>
      <c r="BQ34" s="150">
        <v>0.45</v>
      </c>
      <c r="BR34" s="150">
        <v>0</v>
      </c>
      <c r="BS34" s="150">
        <v>0</v>
      </c>
      <c r="BT34" s="150">
        <v>1</v>
      </c>
      <c r="BU34" s="150">
        <v>0.04</v>
      </c>
      <c r="BV34" s="150">
        <v>0</v>
      </c>
      <c r="BW34" s="150">
        <v>0</v>
      </c>
      <c r="BX34" s="150">
        <v>0</v>
      </c>
      <c r="BY34" s="150">
        <v>0</v>
      </c>
      <c r="BZ34" s="150">
        <v>0</v>
      </c>
      <c r="CA34" s="150">
        <v>0</v>
      </c>
      <c r="CB34" s="150">
        <v>0</v>
      </c>
      <c r="CC34" s="150">
        <v>0</v>
      </c>
      <c r="CD34" s="150">
        <v>0</v>
      </c>
      <c r="CE34" s="150">
        <v>0</v>
      </c>
      <c r="CF34" s="150">
        <v>0</v>
      </c>
      <c r="CG34" s="150">
        <v>0</v>
      </c>
      <c r="CH34" s="150">
        <v>0</v>
      </c>
      <c r="CI34" s="150">
        <v>0</v>
      </c>
      <c r="CJ34" s="150">
        <v>0</v>
      </c>
      <c r="CK34" s="150">
        <v>0</v>
      </c>
      <c r="CL34" s="150">
        <v>0</v>
      </c>
      <c r="CM34" s="150">
        <v>0</v>
      </c>
      <c r="CN34" s="150">
        <v>0</v>
      </c>
      <c r="CO34" s="150">
        <v>0</v>
      </c>
      <c r="CP34" s="150">
        <v>0</v>
      </c>
      <c r="CQ34" s="150">
        <v>0</v>
      </c>
      <c r="CR34" s="150">
        <v>0</v>
      </c>
      <c r="CS34" s="150">
        <v>0</v>
      </c>
      <c r="CT34" s="150">
        <v>0</v>
      </c>
      <c r="CU34" s="150">
        <v>0</v>
      </c>
      <c r="CV34" s="150">
        <v>13</v>
      </c>
      <c r="CW34" s="150">
        <v>16.66</v>
      </c>
      <c r="CX34" s="150">
        <v>7</v>
      </c>
      <c r="CY34" s="150">
        <v>6.01</v>
      </c>
      <c r="CZ34" s="150">
        <v>4</v>
      </c>
      <c r="DA34" s="150">
        <v>8.66</v>
      </c>
      <c r="DB34" s="150">
        <v>1</v>
      </c>
      <c r="DC34" s="150">
        <v>1</v>
      </c>
      <c r="DD34" s="150">
        <v>0</v>
      </c>
      <c r="DE34" s="150">
        <v>0</v>
      </c>
      <c r="DF34" s="150">
        <v>1</v>
      </c>
      <c r="DG34" s="150">
        <v>0.24</v>
      </c>
      <c r="DH34" s="150">
        <v>2</v>
      </c>
      <c r="DI34" s="150">
        <v>0.75</v>
      </c>
      <c r="DJ34" s="150">
        <v>0</v>
      </c>
      <c r="DK34" s="150">
        <v>0</v>
      </c>
    </row>
    <row r="35" spans="1:115" ht="15">
      <c r="A35" s="128" t="s">
        <v>276</v>
      </c>
      <c r="B35" s="172">
        <v>13</v>
      </c>
      <c r="C35" s="173">
        <v>4.93</v>
      </c>
      <c r="D35" s="172">
        <v>1</v>
      </c>
      <c r="E35" s="173">
        <v>1.4</v>
      </c>
      <c r="F35" s="172">
        <v>0</v>
      </c>
      <c r="G35" s="173">
        <v>0</v>
      </c>
      <c r="H35" s="172">
        <v>1</v>
      </c>
      <c r="I35" s="173">
        <v>1.4</v>
      </c>
      <c r="J35" s="172">
        <v>0</v>
      </c>
      <c r="K35" s="173">
        <v>0</v>
      </c>
      <c r="L35" s="172">
        <v>0</v>
      </c>
      <c r="M35" s="173">
        <v>0</v>
      </c>
      <c r="N35" s="172">
        <v>0</v>
      </c>
      <c r="O35" s="173">
        <v>0</v>
      </c>
      <c r="P35" s="172">
        <v>0</v>
      </c>
      <c r="Q35" s="173">
        <v>0</v>
      </c>
      <c r="R35" s="150">
        <v>0</v>
      </c>
      <c r="S35" s="150">
        <v>0</v>
      </c>
      <c r="T35" s="150">
        <v>0</v>
      </c>
      <c r="U35" s="150">
        <v>0</v>
      </c>
      <c r="V35" s="150">
        <v>0</v>
      </c>
      <c r="W35" s="150">
        <v>0</v>
      </c>
      <c r="X35" s="150">
        <v>0</v>
      </c>
      <c r="Y35" s="150">
        <v>0</v>
      </c>
      <c r="Z35" s="150">
        <v>0</v>
      </c>
      <c r="AA35" s="150">
        <v>0</v>
      </c>
      <c r="AB35" s="150">
        <v>0</v>
      </c>
      <c r="AC35" s="150">
        <v>0</v>
      </c>
      <c r="AD35" s="150">
        <v>0</v>
      </c>
      <c r="AE35" s="150">
        <v>0</v>
      </c>
      <c r="AF35" s="150">
        <v>0</v>
      </c>
      <c r="AG35" s="150">
        <v>0</v>
      </c>
      <c r="AH35" s="150">
        <v>7</v>
      </c>
      <c r="AI35" s="150">
        <v>0.7</v>
      </c>
      <c r="AJ35" s="150">
        <v>0</v>
      </c>
      <c r="AK35" s="150">
        <v>0</v>
      </c>
      <c r="AL35" s="150">
        <v>0</v>
      </c>
      <c r="AM35" s="150">
        <v>0</v>
      </c>
      <c r="AN35" s="150">
        <v>0</v>
      </c>
      <c r="AO35" s="150">
        <v>0</v>
      </c>
      <c r="AP35" s="150">
        <v>0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0">
        <v>0</v>
      </c>
      <c r="AW35" s="150">
        <v>0</v>
      </c>
      <c r="AX35" s="150">
        <v>0</v>
      </c>
      <c r="AY35" s="150">
        <v>0</v>
      </c>
      <c r="AZ35" s="150">
        <v>0</v>
      </c>
      <c r="BA35" s="150">
        <v>0</v>
      </c>
      <c r="BB35" s="150">
        <v>0</v>
      </c>
      <c r="BC35" s="150">
        <v>0</v>
      </c>
      <c r="BD35" s="150">
        <v>0</v>
      </c>
      <c r="BE35" s="150">
        <v>0</v>
      </c>
      <c r="BF35" s="150">
        <v>0</v>
      </c>
      <c r="BG35" s="150">
        <v>0</v>
      </c>
      <c r="BH35" s="150">
        <v>0</v>
      </c>
      <c r="BI35" s="150">
        <v>0</v>
      </c>
      <c r="BJ35" s="150">
        <v>0</v>
      </c>
      <c r="BK35" s="150">
        <v>0</v>
      </c>
      <c r="BL35" s="150">
        <v>0</v>
      </c>
      <c r="BM35" s="150">
        <v>0</v>
      </c>
      <c r="BN35" s="150">
        <v>9</v>
      </c>
      <c r="BO35" s="150">
        <v>2.65</v>
      </c>
      <c r="BP35" s="150">
        <v>6</v>
      </c>
      <c r="BQ35" s="150">
        <v>0.83</v>
      </c>
      <c r="BR35" s="150">
        <v>0</v>
      </c>
      <c r="BS35" s="150">
        <v>0</v>
      </c>
      <c r="BT35" s="150">
        <v>7</v>
      </c>
      <c r="BU35" s="150">
        <v>1.3</v>
      </c>
      <c r="BV35" s="150">
        <v>0</v>
      </c>
      <c r="BW35" s="150">
        <v>0</v>
      </c>
      <c r="BX35" s="150">
        <v>2</v>
      </c>
      <c r="BY35" s="150">
        <v>0.52</v>
      </c>
      <c r="BZ35" s="150">
        <v>0</v>
      </c>
      <c r="CA35" s="150">
        <v>0</v>
      </c>
      <c r="CB35" s="150">
        <v>0</v>
      </c>
      <c r="CC35" s="150">
        <v>0</v>
      </c>
      <c r="CD35" s="150">
        <v>0</v>
      </c>
      <c r="CE35" s="150">
        <v>0</v>
      </c>
      <c r="CF35" s="150">
        <v>0</v>
      </c>
      <c r="CG35" s="150">
        <v>0</v>
      </c>
      <c r="CH35" s="150">
        <v>0</v>
      </c>
      <c r="CI35" s="150">
        <v>0</v>
      </c>
      <c r="CJ35" s="150">
        <v>0</v>
      </c>
      <c r="CK35" s="150">
        <v>0</v>
      </c>
      <c r="CL35" s="150">
        <v>0</v>
      </c>
      <c r="CM35" s="150">
        <v>0</v>
      </c>
      <c r="CN35" s="150">
        <v>0</v>
      </c>
      <c r="CO35" s="150">
        <v>0</v>
      </c>
      <c r="CP35" s="150">
        <v>0</v>
      </c>
      <c r="CQ35" s="150">
        <v>0</v>
      </c>
      <c r="CR35" s="150">
        <v>0</v>
      </c>
      <c r="CS35" s="150">
        <v>0</v>
      </c>
      <c r="CT35" s="150">
        <v>0</v>
      </c>
      <c r="CU35" s="150">
        <v>0</v>
      </c>
      <c r="CV35" s="150">
        <v>0</v>
      </c>
      <c r="CW35" s="150">
        <v>0</v>
      </c>
      <c r="CX35" s="150">
        <v>0</v>
      </c>
      <c r="CY35" s="150">
        <v>0</v>
      </c>
      <c r="CZ35" s="150">
        <v>0</v>
      </c>
      <c r="DA35" s="150">
        <v>0</v>
      </c>
      <c r="DB35" s="150">
        <v>0</v>
      </c>
      <c r="DC35" s="150">
        <v>0</v>
      </c>
      <c r="DD35" s="150">
        <v>0</v>
      </c>
      <c r="DE35" s="150">
        <v>0</v>
      </c>
      <c r="DF35" s="150">
        <v>0</v>
      </c>
      <c r="DG35" s="150">
        <v>0</v>
      </c>
      <c r="DH35" s="150">
        <v>0</v>
      </c>
      <c r="DI35" s="150">
        <v>0</v>
      </c>
      <c r="DJ35" s="150">
        <v>0</v>
      </c>
      <c r="DK35" s="150">
        <v>0</v>
      </c>
    </row>
    <row r="36" spans="1:115" ht="15">
      <c r="A36" s="128" t="s">
        <v>397</v>
      </c>
      <c r="B36" s="172">
        <v>163</v>
      </c>
      <c r="C36" s="173">
        <v>1696.9</v>
      </c>
      <c r="D36" s="172">
        <v>149</v>
      </c>
      <c r="E36" s="173">
        <v>1089.76</v>
      </c>
      <c r="F36" s="172">
        <v>70</v>
      </c>
      <c r="G36" s="173">
        <v>154.07</v>
      </c>
      <c r="H36" s="172">
        <v>107</v>
      </c>
      <c r="I36" s="173">
        <v>637.06</v>
      </c>
      <c r="J36" s="172">
        <v>2</v>
      </c>
      <c r="K36" s="173">
        <v>1.6</v>
      </c>
      <c r="L36" s="172">
        <v>53</v>
      </c>
      <c r="M36" s="173">
        <v>76.72</v>
      </c>
      <c r="N36" s="172">
        <v>91</v>
      </c>
      <c r="O36" s="173">
        <v>216.86</v>
      </c>
      <c r="P36" s="172">
        <v>2</v>
      </c>
      <c r="Q36" s="173">
        <v>1.22</v>
      </c>
      <c r="R36" s="150">
        <v>0</v>
      </c>
      <c r="S36" s="150">
        <v>0</v>
      </c>
      <c r="T36" s="150">
        <v>2</v>
      </c>
      <c r="U36" s="150">
        <v>2.23</v>
      </c>
      <c r="V36" s="150">
        <v>18</v>
      </c>
      <c r="W36" s="150">
        <v>49.11</v>
      </c>
      <c r="X36" s="150">
        <v>0</v>
      </c>
      <c r="Y36" s="150">
        <v>0</v>
      </c>
      <c r="Z36" s="150">
        <v>0</v>
      </c>
      <c r="AA36" s="150">
        <v>0</v>
      </c>
      <c r="AB36" s="150">
        <v>16</v>
      </c>
      <c r="AC36" s="150">
        <v>44.61</v>
      </c>
      <c r="AD36" s="150">
        <v>2</v>
      </c>
      <c r="AE36" s="150">
        <v>4.5</v>
      </c>
      <c r="AF36" s="150">
        <v>0</v>
      </c>
      <c r="AG36" s="150">
        <v>0</v>
      </c>
      <c r="AH36" s="150">
        <v>0</v>
      </c>
      <c r="AI36" s="150">
        <v>0</v>
      </c>
      <c r="AJ36" s="150">
        <v>0</v>
      </c>
      <c r="AK36" s="150">
        <v>0</v>
      </c>
      <c r="AL36" s="150">
        <v>1</v>
      </c>
      <c r="AM36" s="150">
        <v>0.5</v>
      </c>
      <c r="AN36" s="150">
        <v>0</v>
      </c>
      <c r="AO36" s="150">
        <v>0</v>
      </c>
      <c r="AP36" s="150">
        <v>0</v>
      </c>
      <c r="AQ36" s="150">
        <v>0</v>
      </c>
      <c r="AR36" s="150">
        <v>0</v>
      </c>
      <c r="AS36" s="150">
        <v>0</v>
      </c>
      <c r="AT36" s="150">
        <v>0</v>
      </c>
      <c r="AU36" s="150">
        <v>0</v>
      </c>
      <c r="AV36" s="150">
        <v>0</v>
      </c>
      <c r="AW36" s="150">
        <v>0</v>
      </c>
      <c r="AX36" s="150">
        <v>0</v>
      </c>
      <c r="AY36" s="150">
        <v>0</v>
      </c>
      <c r="AZ36" s="150">
        <v>0</v>
      </c>
      <c r="BA36" s="150">
        <v>0</v>
      </c>
      <c r="BB36" s="150">
        <v>0</v>
      </c>
      <c r="BC36" s="150">
        <v>0</v>
      </c>
      <c r="BD36" s="150">
        <v>0</v>
      </c>
      <c r="BE36" s="150">
        <v>0</v>
      </c>
      <c r="BF36" s="150">
        <v>0</v>
      </c>
      <c r="BG36" s="150">
        <v>0</v>
      </c>
      <c r="BH36" s="150">
        <v>0</v>
      </c>
      <c r="BI36" s="150">
        <v>0</v>
      </c>
      <c r="BJ36" s="150">
        <v>1</v>
      </c>
      <c r="BK36" s="150">
        <v>0.5</v>
      </c>
      <c r="BL36" s="150">
        <v>0</v>
      </c>
      <c r="BM36" s="150">
        <v>0</v>
      </c>
      <c r="BN36" s="150">
        <v>3</v>
      </c>
      <c r="BO36" s="150">
        <v>1.32</v>
      </c>
      <c r="BP36" s="150">
        <v>0</v>
      </c>
      <c r="BQ36" s="150">
        <v>0</v>
      </c>
      <c r="BR36" s="150">
        <v>0</v>
      </c>
      <c r="BS36" s="150">
        <v>0</v>
      </c>
      <c r="BT36" s="150">
        <v>3</v>
      </c>
      <c r="BU36" s="150">
        <v>1.32</v>
      </c>
      <c r="BV36" s="150">
        <v>0</v>
      </c>
      <c r="BW36" s="150">
        <v>0</v>
      </c>
      <c r="BX36" s="150">
        <v>0</v>
      </c>
      <c r="BY36" s="150">
        <v>0</v>
      </c>
      <c r="BZ36" s="150">
        <v>0</v>
      </c>
      <c r="CA36" s="150">
        <v>0</v>
      </c>
      <c r="CB36" s="150">
        <v>0</v>
      </c>
      <c r="CC36" s="150">
        <v>0</v>
      </c>
      <c r="CD36" s="150">
        <v>0</v>
      </c>
      <c r="CE36" s="150">
        <v>0</v>
      </c>
      <c r="CF36" s="150">
        <v>0</v>
      </c>
      <c r="CG36" s="150">
        <v>0</v>
      </c>
      <c r="CH36" s="150">
        <v>0</v>
      </c>
      <c r="CI36" s="150">
        <v>0</v>
      </c>
      <c r="CJ36" s="150">
        <v>0</v>
      </c>
      <c r="CK36" s="150">
        <v>0</v>
      </c>
      <c r="CL36" s="150">
        <v>0</v>
      </c>
      <c r="CM36" s="150">
        <v>0</v>
      </c>
      <c r="CN36" s="150">
        <v>0</v>
      </c>
      <c r="CO36" s="150">
        <v>0</v>
      </c>
      <c r="CP36" s="150">
        <v>0</v>
      </c>
      <c r="CQ36" s="150">
        <v>0</v>
      </c>
      <c r="CR36" s="150">
        <v>0</v>
      </c>
      <c r="CS36" s="150">
        <v>0</v>
      </c>
      <c r="CT36" s="150">
        <v>0</v>
      </c>
      <c r="CU36" s="150">
        <v>0</v>
      </c>
      <c r="CV36" s="150">
        <v>110</v>
      </c>
      <c r="CW36" s="150">
        <v>548.51</v>
      </c>
      <c r="CX36" s="150">
        <v>1</v>
      </c>
      <c r="CY36" s="150">
        <v>4.5</v>
      </c>
      <c r="CZ36" s="150">
        <v>8</v>
      </c>
      <c r="DA36" s="150">
        <v>22.03</v>
      </c>
      <c r="DB36" s="150">
        <v>0</v>
      </c>
      <c r="DC36" s="150">
        <v>0</v>
      </c>
      <c r="DD36" s="150">
        <v>0</v>
      </c>
      <c r="DE36" s="150">
        <v>0</v>
      </c>
      <c r="DF36" s="150">
        <v>1</v>
      </c>
      <c r="DG36" s="150">
        <v>1.28</v>
      </c>
      <c r="DH36" s="150">
        <v>100</v>
      </c>
      <c r="DI36" s="150">
        <v>520.7</v>
      </c>
      <c r="DJ36" s="150">
        <v>0</v>
      </c>
      <c r="DK36" s="150">
        <v>0</v>
      </c>
    </row>
    <row r="37" spans="1:115" ht="15">
      <c r="A37" s="128" t="s">
        <v>398</v>
      </c>
      <c r="B37" s="172">
        <v>4</v>
      </c>
      <c r="C37" s="173">
        <v>1.57</v>
      </c>
      <c r="D37" s="172">
        <v>0</v>
      </c>
      <c r="E37" s="173">
        <v>0</v>
      </c>
      <c r="F37" s="172">
        <v>0</v>
      </c>
      <c r="G37" s="173">
        <v>0</v>
      </c>
      <c r="H37" s="172">
        <v>0</v>
      </c>
      <c r="I37" s="173">
        <v>0</v>
      </c>
      <c r="J37" s="172">
        <v>0</v>
      </c>
      <c r="K37" s="173">
        <v>0</v>
      </c>
      <c r="L37" s="172">
        <v>0</v>
      </c>
      <c r="M37" s="173">
        <v>0</v>
      </c>
      <c r="N37" s="172">
        <v>0</v>
      </c>
      <c r="O37" s="173">
        <v>0</v>
      </c>
      <c r="P37" s="172">
        <v>0</v>
      </c>
      <c r="Q37" s="173">
        <v>0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50">
        <v>0</v>
      </c>
      <c r="X37" s="150">
        <v>0</v>
      </c>
      <c r="Y37" s="150">
        <v>0</v>
      </c>
      <c r="Z37" s="150">
        <v>0</v>
      </c>
      <c r="AA37" s="150">
        <v>0</v>
      </c>
      <c r="AB37" s="150">
        <v>0</v>
      </c>
      <c r="AC37" s="150">
        <v>0</v>
      </c>
      <c r="AD37" s="150">
        <v>0</v>
      </c>
      <c r="AE37" s="150">
        <v>0</v>
      </c>
      <c r="AF37" s="150">
        <v>0</v>
      </c>
      <c r="AG37" s="150">
        <v>0</v>
      </c>
      <c r="AH37" s="150">
        <v>0</v>
      </c>
      <c r="AI37" s="150">
        <v>0</v>
      </c>
      <c r="AJ37" s="150">
        <v>0</v>
      </c>
      <c r="AK37" s="150">
        <v>0</v>
      </c>
      <c r="AL37" s="150">
        <v>0</v>
      </c>
      <c r="AM37" s="150">
        <v>0</v>
      </c>
      <c r="AN37" s="150">
        <v>0</v>
      </c>
      <c r="AO37" s="150">
        <v>0</v>
      </c>
      <c r="AP37" s="150">
        <v>0</v>
      </c>
      <c r="AQ37" s="150">
        <v>0</v>
      </c>
      <c r="AR37" s="150">
        <v>0</v>
      </c>
      <c r="AS37" s="150">
        <v>0</v>
      </c>
      <c r="AT37" s="150">
        <v>0</v>
      </c>
      <c r="AU37" s="150">
        <v>0</v>
      </c>
      <c r="AV37" s="150">
        <v>0</v>
      </c>
      <c r="AW37" s="150">
        <v>0</v>
      </c>
      <c r="AX37" s="150">
        <v>0</v>
      </c>
      <c r="AY37" s="150">
        <v>0</v>
      </c>
      <c r="AZ37" s="150">
        <v>0</v>
      </c>
      <c r="BA37" s="150">
        <v>0</v>
      </c>
      <c r="BB37" s="150">
        <v>0</v>
      </c>
      <c r="BC37" s="150">
        <v>0</v>
      </c>
      <c r="BD37" s="150">
        <v>0</v>
      </c>
      <c r="BE37" s="150">
        <v>0</v>
      </c>
      <c r="BF37" s="150">
        <v>0</v>
      </c>
      <c r="BG37" s="150">
        <v>0</v>
      </c>
      <c r="BH37" s="150">
        <v>0</v>
      </c>
      <c r="BI37" s="150">
        <v>0</v>
      </c>
      <c r="BJ37" s="150">
        <v>0</v>
      </c>
      <c r="BK37" s="150">
        <v>0</v>
      </c>
      <c r="BL37" s="150">
        <v>0</v>
      </c>
      <c r="BM37" s="150">
        <v>0</v>
      </c>
      <c r="BN37" s="150">
        <v>2</v>
      </c>
      <c r="BO37" s="150">
        <v>0.78</v>
      </c>
      <c r="BP37" s="150">
        <v>0</v>
      </c>
      <c r="BQ37" s="150">
        <v>0</v>
      </c>
      <c r="BR37" s="150">
        <v>0</v>
      </c>
      <c r="BS37" s="150">
        <v>0</v>
      </c>
      <c r="BT37" s="150">
        <v>1</v>
      </c>
      <c r="BU37" s="150">
        <v>0.75</v>
      </c>
      <c r="BV37" s="150">
        <v>0</v>
      </c>
      <c r="BW37" s="150">
        <v>0</v>
      </c>
      <c r="BX37" s="150">
        <v>0</v>
      </c>
      <c r="BY37" s="150">
        <v>0</v>
      </c>
      <c r="BZ37" s="150">
        <v>0</v>
      </c>
      <c r="CA37" s="150">
        <v>0</v>
      </c>
      <c r="CB37" s="150">
        <v>1</v>
      </c>
      <c r="CC37" s="150">
        <v>0.03</v>
      </c>
      <c r="CD37" s="150">
        <v>0</v>
      </c>
      <c r="CE37" s="150">
        <v>0</v>
      </c>
      <c r="CF37" s="150">
        <v>2</v>
      </c>
      <c r="CG37" s="150">
        <v>0.39</v>
      </c>
      <c r="CH37" s="150">
        <v>2</v>
      </c>
      <c r="CI37" s="150">
        <v>0.19</v>
      </c>
      <c r="CJ37" s="150">
        <v>1</v>
      </c>
      <c r="CK37" s="150">
        <v>0.01</v>
      </c>
      <c r="CL37" s="150">
        <v>1</v>
      </c>
      <c r="CM37" s="150">
        <v>0.19</v>
      </c>
      <c r="CN37" s="150">
        <v>0</v>
      </c>
      <c r="CO37" s="150">
        <v>0</v>
      </c>
      <c r="CP37" s="150">
        <v>0</v>
      </c>
      <c r="CQ37" s="150">
        <v>0</v>
      </c>
      <c r="CR37" s="150">
        <v>0</v>
      </c>
      <c r="CS37" s="150">
        <v>0</v>
      </c>
      <c r="CT37" s="150">
        <v>0</v>
      </c>
      <c r="CU37" s="150">
        <v>0</v>
      </c>
      <c r="CV37" s="150">
        <v>0</v>
      </c>
      <c r="CW37" s="150">
        <v>0</v>
      </c>
      <c r="CX37" s="150">
        <v>0</v>
      </c>
      <c r="CY37" s="150">
        <v>0</v>
      </c>
      <c r="CZ37" s="150">
        <v>0</v>
      </c>
      <c r="DA37" s="150">
        <v>0</v>
      </c>
      <c r="DB37" s="150">
        <v>0</v>
      </c>
      <c r="DC37" s="150">
        <v>0</v>
      </c>
      <c r="DD37" s="150">
        <v>0</v>
      </c>
      <c r="DE37" s="150">
        <v>0</v>
      </c>
      <c r="DF37" s="150">
        <v>0</v>
      </c>
      <c r="DG37" s="150">
        <v>0</v>
      </c>
      <c r="DH37" s="150">
        <v>0</v>
      </c>
      <c r="DI37" s="150">
        <v>0</v>
      </c>
      <c r="DJ37" s="150">
        <v>0</v>
      </c>
      <c r="DK37" s="150">
        <v>0</v>
      </c>
    </row>
    <row r="38" spans="1:115" ht="15">
      <c r="A38" s="128" t="s">
        <v>556</v>
      </c>
      <c r="B38" s="172">
        <v>455</v>
      </c>
      <c r="C38" s="173">
        <v>1684.74</v>
      </c>
      <c r="D38" s="172">
        <v>356</v>
      </c>
      <c r="E38" s="173">
        <v>1117.71</v>
      </c>
      <c r="F38" s="172">
        <v>99</v>
      </c>
      <c r="G38" s="173">
        <v>119.98</v>
      </c>
      <c r="H38" s="172">
        <v>277</v>
      </c>
      <c r="I38" s="173">
        <v>732.1</v>
      </c>
      <c r="J38" s="172">
        <v>2</v>
      </c>
      <c r="K38" s="173">
        <v>1.58</v>
      </c>
      <c r="L38" s="172">
        <v>105</v>
      </c>
      <c r="M38" s="173">
        <v>115.77</v>
      </c>
      <c r="N38" s="172">
        <v>92</v>
      </c>
      <c r="O38" s="173">
        <v>115.23</v>
      </c>
      <c r="P38" s="172">
        <v>37</v>
      </c>
      <c r="Q38" s="173">
        <v>32.55</v>
      </c>
      <c r="R38" s="150">
        <v>0</v>
      </c>
      <c r="S38" s="150">
        <v>0</v>
      </c>
      <c r="T38" s="150">
        <v>1</v>
      </c>
      <c r="U38" s="150">
        <v>0.5</v>
      </c>
      <c r="V38" s="150">
        <v>68</v>
      </c>
      <c r="W38" s="150">
        <v>91.72</v>
      </c>
      <c r="X38" s="150">
        <v>0</v>
      </c>
      <c r="Y38" s="150">
        <v>0</v>
      </c>
      <c r="Z38" s="150">
        <v>3</v>
      </c>
      <c r="AA38" s="150">
        <v>1.2</v>
      </c>
      <c r="AB38" s="150">
        <v>60</v>
      </c>
      <c r="AC38" s="150">
        <v>83.46</v>
      </c>
      <c r="AD38" s="150">
        <v>0</v>
      </c>
      <c r="AE38" s="150">
        <v>0</v>
      </c>
      <c r="AF38" s="150">
        <v>5</v>
      </c>
      <c r="AG38" s="150">
        <v>7.06</v>
      </c>
      <c r="AH38" s="150">
        <v>3</v>
      </c>
      <c r="AI38" s="150">
        <v>0.8</v>
      </c>
      <c r="AJ38" s="150">
        <v>0</v>
      </c>
      <c r="AK38" s="150">
        <v>0</v>
      </c>
      <c r="AL38" s="150">
        <v>55</v>
      </c>
      <c r="AM38" s="150">
        <v>72.73</v>
      </c>
      <c r="AN38" s="150">
        <v>53</v>
      </c>
      <c r="AO38" s="150">
        <v>69.86</v>
      </c>
      <c r="AP38" s="150">
        <v>0</v>
      </c>
      <c r="AQ38" s="150">
        <v>0</v>
      </c>
      <c r="AR38" s="150">
        <v>0</v>
      </c>
      <c r="AS38" s="150">
        <v>0</v>
      </c>
      <c r="AT38" s="150">
        <v>0</v>
      </c>
      <c r="AU38" s="150">
        <v>0</v>
      </c>
      <c r="AV38" s="150">
        <v>0</v>
      </c>
      <c r="AW38" s="150">
        <v>0</v>
      </c>
      <c r="AX38" s="150">
        <v>0</v>
      </c>
      <c r="AY38" s="150">
        <v>0</v>
      </c>
      <c r="AZ38" s="150">
        <v>0</v>
      </c>
      <c r="BA38" s="150">
        <v>0</v>
      </c>
      <c r="BB38" s="150">
        <v>0</v>
      </c>
      <c r="BC38" s="150">
        <v>0</v>
      </c>
      <c r="BD38" s="150">
        <v>0</v>
      </c>
      <c r="BE38" s="150">
        <v>0</v>
      </c>
      <c r="BF38" s="150">
        <v>0</v>
      </c>
      <c r="BG38" s="150">
        <v>0</v>
      </c>
      <c r="BH38" s="150">
        <v>0</v>
      </c>
      <c r="BI38" s="150">
        <v>0</v>
      </c>
      <c r="BJ38" s="150">
        <v>3</v>
      </c>
      <c r="BK38" s="150">
        <v>2.87</v>
      </c>
      <c r="BL38" s="150">
        <v>0</v>
      </c>
      <c r="BM38" s="150">
        <v>0</v>
      </c>
      <c r="BN38" s="150">
        <v>58</v>
      </c>
      <c r="BO38" s="150">
        <v>36.04</v>
      </c>
      <c r="BP38" s="150">
        <v>3</v>
      </c>
      <c r="BQ38" s="150">
        <v>0.39</v>
      </c>
      <c r="BR38" s="150">
        <v>7</v>
      </c>
      <c r="BS38" s="150">
        <v>4.06</v>
      </c>
      <c r="BT38" s="150">
        <v>45</v>
      </c>
      <c r="BU38" s="150">
        <v>25.15</v>
      </c>
      <c r="BV38" s="150">
        <v>0</v>
      </c>
      <c r="BW38" s="150">
        <v>0</v>
      </c>
      <c r="BX38" s="150">
        <v>4</v>
      </c>
      <c r="BY38" s="150">
        <v>1.17</v>
      </c>
      <c r="BZ38" s="150">
        <v>0</v>
      </c>
      <c r="CA38" s="150">
        <v>0</v>
      </c>
      <c r="CB38" s="150">
        <v>4</v>
      </c>
      <c r="CC38" s="150">
        <v>5.27</v>
      </c>
      <c r="CD38" s="150">
        <v>0</v>
      </c>
      <c r="CE38" s="150">
        <v>0</v>
      </c>
      <c r="CF38" s="150">
        <v>2</v>
      </c>
      <c r="CG38" s="150">
        <v>0.8</v>
      </c>
      <c r="CH38" s="150">
        <v>2</v>
      </c>
      <c r="CI38" s="150">
        <v>0.8</v>
      </c>
      <c r="CJ38" s="150">
        <v>0</v>
      </c>
      <c r="CK38" s="150">
        <v>0</v>
      </c>
      <c r="CL38" s="150">
        <v>0</v>
      </c>
      <c r="CM38" s="150">
        <v>0</v>
      </c>
      <c r="CN38" s="150">
        <v>4</v>
      </c>
      <c r="CO38" s="150">
        <v>4</v>
      </c>
      <c r="CP38" s="150">
        <v>4</v>
      </c>
      <c r="CQ38" s="150">
        <v>4</v>
      </c>
      <c r="CR38" s="150">
        <v>0</v>
      </c>
      <c r="CS38" s="150">
        <v>0</v>
      </c>
      <c r="CT38" s="150">
        <v>0</v>
      </c>
      <c r="CU38" s="150">
        <v>0</v>
      </c>
      <c r="CV38" s="150">
        <v>113</v>
      </c>
      <c r="CW38" s="150">
        <v>207.19</v>
      </c>
      <c r="CX38" s="150">
        <v>9</v>
      </c>
      <c r="CY38" s="150">
        <v>11.55</v>
      </c>
      <c r="CZ38" s="150">
        <v>52</v>
      </c>
      <c r="DA38" s="150">
        <v>127.56</v>
      </c>
      <c r="DB38" s="150">
        <v>3</v>
      </c>
      <c r="DC38" s="150">
        <v>1.1</v>
      </c>
      <c r="DD38" s="150">
        <v>3</v>
      </c>
      <c r="DE38" s="150">
        <v>3.2</v>
      </c>
      <c r="DF38" s="150">
        <v>1</v>
      </c>
      <c r="DG38" s="150">
        <v>2.9</v>
      </c>
      <c r="DH38" s="150">
        <v>54</v>
      </c>
      <c r="DI38" s="150">
        <v>60.88</v>
      </c>
      <c r="DJ38" s="150">
        <v>1</v>
      </c>
      <c r="DK38" s="150">
        <v>1</v>
      </c>
    </row>
    <row r="39" spans="1:115" ht="15">
      <c r="A39" s="128" t="s">
        <v>557</v>
      </c>
      <c r="B39" s="172">
        <v>211</v>
      </c>
      <c r="C39" s="173">
        <v>364.98</v>
      </c>
      <c r="D39" s="172">
        <v>135</v>
      </c>
      <c r="E39" s="173">
        <v>231.13</v>
      </c>
      <c r="F39" s="172">
        <v>38</v>
      </c>
      <c r="G39" s="173">
        <v>47.63</v>
      </c>
      <c r="H39" s="172">
        <v>93</v>
      </c>
      <c r="I39" s="173">
        <v>140.34</v>
      </c>
      <c r="J39" s="172">
        <v>1</v>
      </c>
      <c r="K39" s="173">
        <v>1.8</v>
      </c>
      <c r="L39" s="172">
        <v>12</v>
      </c>
      <c r="M39" s="173">
        <v>10.38</v>
      </c>
      <c r="N39" s="172">
        <v>11</v>
      </c>
      <c r="O39" s="173">
        <v>13.33</v>
      </c>
      <c r="P39" s="172">
        <v>27</v>
      </c>
      <c r="Q39" s="173">
        <v>16.13</v>
      </c>
      <c r="R39" s="150">
        <v>0</v>
      </c>
      <c r="S39" s="150">
        <v>0</v>
      </c>
      <c r="T39" s="150">
        <v>3</v>
      </c>
      <c r="U39" s="150">
        <v>1.52</v>
      </c>
      <c r="V39" s="150">
        <v>5</v>
      </c>
      <c r="W39" s="150">
        <v>1.54</v>
      </c>
      <c r="X39" s="150">
        <v>0</v>
      </c>
      <c r="Y39" s="150">
        <v>0</v>
      </c>
      <c r="Z39" s="150">
        <v>0</v>
      </c>
      <c r="AA39" s="150">
        <v>0</v>
      </c>
      <c r="AB39" s="150">
        <v>3</v>
      </c>
      <c r="AC39" s="150">
        <v>0.73</v>
      </c>
      <c r="AD39" s="150">
        <v>0</v>
      </c>
      <c r="AE39" s="150">
        <v>0</v>
      </c>
      <c r="AF39" s="150">
        <v>2</v>
      </c>
      <c r="AG39" s="150">
        <v>0.81</v>
      </c>
      <c r="AH39" s="150">
        <v>0</v>
      </c>
      <c r="AI39" s="150">
        <v>0</v>
      </c>
      <c r="AJ39" s="150">
        <v>0</v>
      </c>
      <c r="AK39" s="150">
        <v>0</v>
      </c>
      <c r="AL39" s="150">
        <v>9</v>
      </c>
      <c r="AM39" s="150">
        <v>7.49</v>
      </c>
      <c r="AN39" s="150">
        <v>9</v>
      </c>
      <c r="AO39" s="150">
        <v>7.49</v>
      </c>
      <c r="AP39" s="150">
        <v>0</v>
      </c>
      <c r="AQ39" s="150">
        <v>0</v>
      </c>
      <c r="AR39" s="150">
        <v>0</v>
      </c>
      <c r="AS39" s="150">
        <v>0</v>
      </c>
      <c r="AT39" s="150">
        <v>0</v>
      </c>
      <c r="AU39" s="150">
        <v>0</v>
      </c>
      <c r="AV39" s="150">
        <v>0</v>
      </c>
      <c r="AW39" s="150">
        <v>0</v>
      </c>
      <c r="AX39" s="150">
        <v>0</v>
      </c>
      <c r="AY39" s="150">
        <v>0</v>
      </c>
      <c r="AZ39" s="150">
        <v>0</v>
      </c>
      <c r="BA39" s="150">
        <v>0</v>
      </c>
      <c r="BB39" s="150">
        <v>0</v>
      </c>
      <c r="BC39" s="150">
        <v>0</v>
      </c>
      <c r="BD39" s="150">
        <v>0</v>
      </c>
      <c r="BE39" s="150">
        <v>0</v>
      </c>
      <c r="BF39" s="150">
        <v>0</v>
      </c>
      <c r="BG39" s="150">
        <v>0</v>
      </c>
      <c r="BH39" s="150">
        <v>0</v>
      </c>
      <c r="BI39" s="150">
        <v>0</v>
      </c>
      <c r="BJ39" s="150">
        <v>0</v>
      </c>
      <c r="BK39" s="150">
        <v>0</v>
      </c>
      <c r="BL39" s="150">
        <v>0</v>
      </c>
      <c r="BM39" s="150">
        <v>0</v>
      </c>
      <c r="BN39" s="150">
        <v>13</v>
      </c>
      <c r="BO39" s="150">
        <v>4.32</v>
      </c>
      <c r="BP39" s="150">
        <v>0</v>
      </c>
      <c r="BQ39" s="150">
        <v>0</v>
      </c>
      <c r="BR39" s="150">
        <v>1</v>
      </c>
      <c r="BS39" s="150">
        <v>0.22</v>
      </c>
      <c r="BT39" s="150">
        <v>9</v>
      </c>
      <c r="BU39" s="150">
        <v>3.45</v>
      </c>
      <c r="BV39" s="150">
        <v>0</v>
      </c>
      <c r="BW39" s="150">
        <v>0</v>
      </c>
      <c r="BX39" s="150">
        <v>2</v>
      </c>
      <c r="BY39" s="150">
        <v>0.2</v>
      </c>
      <c r="BZ39" s="150">
        <v>0</v>
      </c>
      <c r="CA39" s="150">
        <v>0</v>
      </c>
      <c r="CB39" s="150">
        <v>1</v>
      </c>
      <c r="CC39" s="150">
        <v>0.45</v>
      </c>
      <c r="CD39" s="150">
        <v>0</v>
      </c>
      <c r="CE39" s="150">
        <v>0</v>
      </c>
      <c r="CF39" s="150">
        <v>0</v>
      </c>
      <c r="CG39" s="150">
        <v>0</v>
      </c>
      <c r="CH39" s="150">
        <v>0</v>
      </c>
      <c r="CI39" s="150">
        <v>0</v>
      </c>
      <c r="CJ39" s="150">
        <v>0</v>
      </c>
      <c r="CK39" s="150">
        <v>0</v>
      </c>
      <c r="CL39" s="150">
        <v>0</v>
      </c>
      <c r="CM39" s="150">
        <v>0</v>
      </c>
      <c r="CN39" s="150">
        <v>0</v>
      </c>
      <c r="CO39" s="150">
        <v>0</v>
      </c>
      <c r="CP39" s="150">
        <v>0</v>
      </c>
      <c r="CQ39" s="150">
        <v>0</v>
      </c>
      <c r="CR39" s="150">
        <v>0</v>
      </c>
      <c r="CS39" s="150">
        <v>0</v>
      </c>
      <c r="CT39" s="150">
        <v>0</v>
      </c>
      <c r="CU39" s="150">
        <v>0</v>
      </c>
      <c r="CV39" s="150">
        <v>26</v>
      </c>
      <c r="CW39" s="150">
        <v>19.18</v>
      </c>
      <c r="CX39" s="150">
        <v>0</v>
      </c>
      <c r="CY39" s="150">
        <v>0</v>
      </c>
      <c r="CZ39" s="150">
        <v>3</v>
      </c>
      <c r="DA39" s="150">
        <v>2.3</v>
      </c>
      <c r="DB39" s="150">
        <v>1</v>
      </c>
      <c r="DC39" s="150">
        <v>0.59</v>
      </c>
      <c r="DD39" s="150">
        <v>0</v>
      </c>
      <c r="DE39" s="150">
        <v>0</v>
      </c>
      <c r="DF39" s="150">
        <v>0</v>
      </c>
      <c r="DG39" s="150">
        <v>0</v>
      </c>
      <c r="DH39" s="150">
        <v>22</v>
      </c>
      <c r="DI39" s="150">
        <v>16.29</v>
      </c>
      <c r="DJ39" s="150">
        <v>0</v>
      </c>
      <c r="DK39" s="150">
        <v>0</v>
      </c>
    </row>
    <row r="40" spans="1:115" ht="15">
      <c r="A40" s="128" t="s">
        <v>558</v>
      </c>
      <c r="B40" s="172">
        <v>4</v>
      </c>
      <c r="C40" s="173">
        <v>1.95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2">
        <v>0</v>
      </c>
      <c r="K40" s="173">
        <v>0</v>
      </c>
      <c r="L40" s="172">
        <v>0</v>
      </c>
      <c r="M40" s="173">
        <v>0</v>
      </c>
      <c r="N40" s="172">
        <v>0</v>
      </c>
      <c r="O40" s="173">
        <v>0</v>
      </c>
      <c r="P40" s="172">
        <v>0</v>
      </c>
      <c r="Q40" s="173">
        <v>0</v>
      </c>
      <c r="R40" s="150">
        <v>0</v>
      </c>
      <c r="S40" s="150">
        <v>0</v>
      </c>
      <c r="T40" s="150">
        <v>0</v>
      </c>
      <c r="U40" s="150">
        <v>0</v>
      </c>
      <c r="V40" s="150">
        <v>0</v>
      </c>
      <c r="W40" s="150">
        <v>0</v>
      </c>
      <c r="X40" s="150">
        <v>0</v>
      </c>
      <c r="Y40" s="150">
        <v>0</v>
      </c>
      <c r="Z40" s="150">
        <v>0</v>
      </c>
      <c r="AA40" s="150">
        <v>0</v>
      </c>
      <c r="AB40" s="150">
        <v>0</v>
      </c>
      <c r="AC40" s="150">
        <v>0</v>
      </c>
      <c r="AD40" s="150">
        <v>0</v>
      </c>
      <c r="AE40" s="150">
        <v>0</v>
      </c>
      <c r="AF40" s="150">
        <v>0</v>
      </c>
      <c r="AG40" s="150">
        <v>0</v>
      </c>
      <c r="AH40" s="150">
        <v>2</v>
      </c>
      <c r="AI40" s="150">
        <v>0.8</v>
      </c>
      <c r="AJ40" s="150">
        <v>0</v>
      </c>
      <c r="AK40" s="150">
        <v>0</v>
      </c>
      <c r="AL40" s="150">
        <v>1</v>
      </c>
      <c r="AM40" s="150">
        <v>0.7</v>
      </c>
      <c r="AN40" s="150">
        <v>0</v>
      </c>
      <c r="AO40" s="150">
        <v>0</v>
      </c>
      <c r="AP40" s="150">
        <v>0</v>
      </c>
      <c r="AQ40" s="150">
        <v>0</v>
      </c>
      <c r="AR40" s="150">
        <v>0</v>
      </c>
      <c r="AS40" s="150">
        <v>0</v>
      </c>
      <c r="AT40" s="150">
        <v>0</v>
      </c>
      <c r="AU40" s="150">
        <v>0</v>
      </c>
      <c r="AV40" s="150">
        <v>0</v>
      </c>
      <c r="AW40" s="150">
        <v>0</v>
      </c>
      <c r="AX40" s="150">
        <v>0</v>
      </c>
      <c r="AY40" s="150">
        <v>0</v>
      </c>
      <c r="AZ40" s="150">
        <v>0</v>
      </c>
      <c r="BA40" s="150">
        <v>0</v>
      </c>
      <c r="BB40" s="150">
        <v>0</v>
      </c>
      <c r="BC40" s="150">
        <v>0</v>
      </c>
      <c r="BD40" s="150">
        <v>0</v>
      </c>
      <c r="BE40" s="150">
        <v>0</v>
      </c>
      <c r="BF40" s="150">
        <v>0</v>
      </c>
      <c r="BG40" s="150">
        <v>0</v>
      </c>
      <c r="BH40" s="150">
        <v>0</v>
      </c>
      <c r="BI40" s="150">
        <v>0</v>
      </c>
      <c r="BJ40" s="150">
        <v>0</v>
      </c>
      <c r="BK40" s="150">
        <v>0</v>
      </c>
      <c r="BL40" s="150">
        <v>1</v>
      </c>
      <c r="BM40" s="150">
        <v>0.7</v>
      </c>
      <c r="BN40" s="150">
        <v>3</v>
      </c>
      <c r="BO40" s="150">
        <v>0.45</v>
      </c>
      <c r="BP40" s="150">
        <v>1</v>
      </c>
      <c r="BQ40" s="150">
        <v>0.1</v>
      </c>
      <c r="BR40" s="150">
        <v>0</v>
      </c>
      <c r="BS40" s="150">
        <v>0</v>
      </c>
      <c r="BT40" s="150">
        <v>3</v>
      </c>
      <c r="BU40" s="150">
        <v>0.35</v>
      </c>
      <c r="BV40" s="150">
        <v>0</v>
      </c>
      <c r="BW40" s="150">
        <v>0</v>
      </c>
      <c r="BX40" s="150">
        <v>0</v>
      </c>
      <c r="BY40" s="150">
        <v>0</v>
      </c>
      <c r="BZ40" s="150">
        <v>0</v>
      </c>
      <c r="CA40" s="150">
        <v>0</v>
      </c>
      <c r="CB40" s="150">
        <v>0</v>
      </c>
      <c r="CC40" s="150">
        <v>0</v>
      </c>
      <c r="CD40" s="150">
        <v>0</v>
      </c>
      <c r="CE40" s="150">
        <v>0</v>
      </c>
      <c r="CF40" s="150">
        <v>0</v>
      </c>
      <c r="CG40" s="150">
        <v>0</v>
      </c>
      <c r="CH40" s="150">
        <v>0</v>
      </c>
      <c r="CI40" s="150">
        <v>0</v>
      </c>
      <c r="CJ40" s="150">
        <v>0</v>
      </c>
      <c r="CK40" s="150">
        <v>0</v>
      </c>
      <c r="CL40" s="150">
        <v>0</v>
      </c>
      <c r="CM40" s="150">
        <v>0</v>
      </c>
      <c r="CN40" s="150">
        <v>0</v>
      </c>
      <c r="CO40" s="150">
        <v>0</v>
      </c>
      <c r="CP40" s="150">
        <v>0</v>
      </c>
      <c r="CQ40" s="150">
        <v>0</v>
      </c>
      <c r="CR40" s="150">
        <v>0</v>
      </c>
      <c r="CS40" s="150">
        <v>0</v>
      </c>
      <c r="CT40" s="150">
        <v>0</v>
      </c>
      <c r="CU40" s="150">
        <v>0</v>
      </c>
      <c r="CV40" s="150">
        <v>0</v>
      </c>
      <c r="CW40" s="150">
        <v>0</v>
      </c>
      <c r="CX40" s="150">
        <v>0</v>
      </c>
      <c r="CY40" s="150">
        <v>0</v>
      </c>
      <c r="CZ40" s="150">
        <v>0</v>
      </c>
      <c r="DA40" s="150">
        <v>0</v>
      </c>
      <c r="DB40" s="150">
        <v>0</v>
      </c>
      <c r="DC40" s="150">
        <v>0</v>
      </c>
      <c r="DD40" s="150">
        <v>0</v>
      </c>
      <c r="DE40" s="150">
        <v>0</v>
      </c>
      <c r="DF40" s="150">
        <v>0</v>
      </c>
      <c r="DG40" s="150">
        <v>0</v>
      </c>
      <c r="DH40" s="150">
        <v>0</v>
      </c>
      <c r="DI40" s="150">
        <v>0</v>
      </c>
      <c r="DJ40" s="150">
        <v>0</v>
      </c>
      <c r="DK40" s="150">
        <v>0</v>
      </c>
    </row>
    <row r="41" spans="1:115" ht="15">
      <c r="A41" s="128" t="s">
        <v>417</v>
      </c>
      <c r="B41" s="172">
        <v>479</v>
      </c>
      <c r="C41" s="173">
        <v>1890.76</v>
      </c>
      <c r="D41" s="172">
        <v>379</v>
      </c>
      <c r="E41" s="173">
        <v>1151.12</v>
      </c>
      <c r="F41" s="172">
        <v>243</v>
      </c>
      <c r="G41" s="173">
        <v>302.36</v>
      </c>
      <c r="H41" s="172">
        <v>205</v>
      </c>
      <c r="I41" s="173">
        <v>517.41</v>
      </c>
      <c r="J41" s="172">
        <v>5</v>
      </c>
      <c r="K41" s="173">
        <v>6.18</v>
      </c>
      <c r="L41" s="172">
        <v>165</v>
      </c>
      <c r="M41" s="173">
        <v>196.22</v>
      </c>
      <c r="N41" s="172">
        <v>108</v>
      </c>
      <c r="O41" s="173">
        <v>100.51</v>
      </c>
      <c r="P41" s="172">
        <v>60</v>
      </c>
      <c r="Q41" s="173">
        <v>23.74</v>
      </c>
      <c r="R41" s="150">
        <v>0</v>
      </c>
      <c r="S41" s="150">
        <v>0</v>
      </c>
      <c r="T41" s="150">
        <v>4</v>
      </c>
      <c r="U41" s="150">
        <v>4.7</v>
      </c>
      <c r="V41" s="150">
        <v>26</v>
      </c>
      <c r="W41" s="150">
        <v>20.34</v>
      </c>
      <c r="X41" s="150">
        <v>1</v>
      </c>
      <c r="Y41" s="150">
        <v>0.03</v>
      </c>
      <c r="Z41" s="150">
        <v>3</v>
      </c>
      <c r="AA41" s="150">
        <v>0.24</v>
      </c>
      <c r="AB41" s="150">
        <v>20</v>
      </c>
      <c r="AC41" s="150">
        <v>16.29</v>
      </c>
      <c r="AD41" s="150">
        <v>4</v>
      </c>
      <c r="AE41" s="150">
        <v>3.73</v>
      </c>
      <c r="AF41" s="150">
        <v>2</v>
      </c>
      <c r="AG41" s="150">
        <v>0.05</v>
      </c>
      <c r="AH41" s="150">
        <v>3</v>
      </c>
      <c r="AI41" s="150">
        <v>0.09</v>
      </c>
      <c r="AJ41" s="150">
        <v>0</v>
      </c>
      <c r="AK41" s="150">
        <v>0</v>
      </c>
      <c r="AL41" s="150">
        <v>65</v>
      </c>
      <c r="AM41" s="150">
        <v>73.15</v>
      </c>
      <c r="AN41" s="150">
        <v>65</v>
      </c>
      <c r="AO41" s="150">
        <v>73.15</v>
      </c>
      <c r="AP41" s="150">
        <v>0</v>
      </c>
      <c r="AQ41" s="150">
        <v>0</v>
      </c>
      <c r="AR41" s="150">
        <v>0</v>
      </c>
      <c r="AS41" s="150">
        <v>0</v>
      </c>
      <c r="AT41" s="150">
        <v>0</v>
      </c>
      <c r="AU41" s="150">
        <v>0</v>
      </c>
      <c r="AV41" s="150">
        <v>0</v>
      </c>
      <c r="AW41" s="150">
        <v>0</v>
      </c>
      <c r="AX41" s="150">
        <v>0</v>
      </c>
      <c r="AY41" s="150">
        <v>0</v>
      </c>
      <c r="AZ41" s="150">
        <v>0</v>
      </c>
      <c r="BA41" s="150">
        <v>0</v>
      </c>
      <c r="BB41" s="150">
        <v>0</v>
      </c>
      <c r="BC41" s="150">
        <v>0</v>
      </c>
      <c r="BD41" s="150">
        <v>0</v>
      </c>
      <c r="BE41" s="150">
        <v>0</v>
      </c>
      <c r="BF41" s="150">
        <v>0</v>
      </c>
      <c r="BG41" s="150">
        <v>0</v>
      </c>
      <c r="BH41" s="150">
        <v>0</v>
      </c>
      <c r="BI41" s="150">
        <v>0</v>
      </c>
      <c r="BJ41" s="150">
        <v>0</v>
      </c>
      <c r="BK41" s="150">
        <v>0</v>
      </c>
      <c r="BL41" s="150">
        <v>0</v>
      </c>
      <c r="BM41" s="150">
        <v>0</v>
      </c>
      <c r="BN41" s="150">
        <v>16</v>
      </c>
      <c r="BO41" s="150">
        <v>10.28</v>
      </c>
      <c r="BP41" s="150">
        <v>4</v>
      </c>
      <c r="BQ41" s="150">
        <v>1.68</v>
      </c>
      <c r="BR41" s="150">
        <v>4</v>
      </c>
      <c r="BS41" s="150">
        <v>3.09</v>
      </c>
      <c r="BT41" s="150">
        <v>7</v>
      </c>
      <c r="BU41" s="150">
        <v>4.08</v>
      </c>
      <c r="BV41" s="150">
        <v>3</v>
      </c>
      <c r="BW41" s="150">
        <v>0.16</v>
      </c>
      <c r="BX41" s="150">
        <v>5</v>
      </c>
      <c r="BY41" s="150">
        <v>1.27</v>
      </c>
      <c r="BZ41" s="150">
        <v>0</v>
      </c>
      <c r="CA41" s="150">
        <v>0</v>
      </c>
      <c r="CB41" s="150">
        <v>0</v>
      </c>
      <c r="CC41" s="150">
        <v>0</v>
      </c>
      <c r="CD41" s="150">
        <v>0</v>
      </c>
      <c r="CE41" s="150">
        <v>0</v>
      </c>
      <c r="CF41" s="150">
        <v>1</v>
      </c>
      <c r="CG41" s="150">
        <v>0.4</v>
      </c>
      <c r="CH41" s="150">
        <v>0</v>
      </c>
      <c r="CI41" s="150">
        <v>0</v>
      </c>
      <c r="CJ41" s="150">
        <v>1</v>
      </c>
      <c r="CK41" s="150">
        <v>0.4</v>
      </c>
      <c r="CL41" s="150">
        <v>0</v>
      </c>
      <c r="CM41" s="150">
        <v>0</v>
      </c>
      <c r="CN41" s="150">
        <v>1</v>
      </c>
      <c r="CO41" s="150">
        <v>7.85</v>
      </c>
      <c r="CP41" s="150">
        <v>0</v>
      </c>
      <c r="CQ41" s="150">
        <v>0</v>
      </c>
      <c r="CR41" s="150">
        <v>1</v>
      </c>
      <c r="CS41" s="150">
        <v>7.7</v>
      </c>
      <c r="CT41" s="150">
        <v>1</v>
      </c>
      <c r="CU41" s="150">
        <v>0.15</v>
      </c>
      <c r="CV41" s="150">
        <v>320</v>
      </c>
      <c r="CW41" s="150">
        <v>583.08</v>
      </c>
      <c r="CX41" s="150">
        <v>35</v>
      </c>
      <c r="CY41" s="150">
        <v>54.08</v>
      </c>
      <c r="CZ41" s="150">
        <v>203</v>
      </c>
      <c r="DA41" s="150">
        <v>352.92</v>
      </c>
      <c r="DB41" s="150">
        <v>0</v>
      </c>
      <c r="DC41" s="150">
        <v>0</v>
      </c>
      <c r="DD41" s="150">
        <v>0</v>
      </c>
      <c r="DE41" s="150">
        <v>0</v>
      </c>
      <c r="DF41" s="150">
        <v>1</v>
      </c>
      <c r="DG41" s="150">
        <v>1</v>
      </c>
      <c r="DH41" s="150">
        <v>89</v>
      </c>
      <c r="DI41" s="150">
        <v>175.08</v>
      </c>
      <c r="DJ41" s="150">
        <v>0</v>
      </c>
      <c r="DK41" s="150">
        <v>0</v>
      </c>
    </row>
    <row r="42" spans="1:115" ht="15">
      <c r="A42" s="128" t="s">
        <v>418</v>
      </c>
      <c r="B42" s="172">
        <v>401</v>
      </c>
      <c r="C42" s="173">
        <v>1149.45</v>
      </c>
      <c r="D42" s="172">
        <v>260</v>
      </c>
      <c r="E42" s="173">
        <v>581.31</v>
      </c>
      <c r="F42" s="172">
        <v>175</v>
      </c>
      <c r="G42" s="173">
        <v>191.61</v>
      </c>
      <c r="H42" s="172">
        <v>90</v>
      </c>
      <c r="I42" s="173">
        <v>123.19</v>
      </c>
      <c r="J42" s="172">
        <v>2</v>
      </c>
      <c r="K42" s="173">
        <v>0.68</v>
      </c>
      <c r="L42" s="172">
        <v>127</v>
      </c>
      <c r="M42" s="173">
        <v>104.67</v>
      </c>
      <c r="N42" s="172">
        <v>109</v>
      </c>
      <c r="O42" s="173">
        <v>98.4799999999999</v>
      </c>
      <c r="P42" s="172">
        <v>55</v>
      </c>
      <c r="Q42" s="173">
        <v>24.34</v>
      </c>
      <c r="R42" s="150">
        <v>1</v>
      </c>
      <c r="S42" s="150">
        <v>32.86</v>
      </c>
      <c r="T42" s="150">
        <v>6</v>
      </c>
      <c r="U42" s="150">
        <v>5.48</v>
      </c>
      <c r="V42" s="150">
        <v>22</v>
      </c>
      <c r="W42" s="150">
        <v>14.74</v>
      </c>
      <c r="X42" s="150">
        <v>0</v>
      </c>
      <c r="Y42" s="150">
        <v>0</v>
      </c>
      <c r="Z42" s="150">
        <v>0</v>
      </c>
      <c r="AA42" s="150">
        <v>0</v>
      </c>
      <c r="AB42" s="150">
        <v>19</v>
      </c>
      <c r="AC42" s="150">
        <v>12.51</v>
      </c>
      <c r="AD42" s="150">
        <v>3</v>
      </c>
      <c r="AE42" s="150">
        <v>1.73</v>
      </c>
      <c r="AF42" s="150">
        <v>1</v>
      </c>
      <c r="AG42" s="150">
        <v>0.5</v>
      </c>
      <c r="AH42" s="150">
        <v>1</v>
      </c>
      <c r="AI42" s="150">
        <v>0.3</v>
      </c>
      <c r="AJ42" s="150">
        <v>0</v>
      </c>
      <c r="AK42" s="150">
        <v>0</v>
      </c>
      <c r="AL42" s="150">
        <v>6</v>
      </c>
      <c r="AM42" s="150">
        <v>4.3</v>
      </c>
      <c r="AN42" s="150">
        <v>6</v>
      </c>
      <c r="AO42" s="150">
        <v>4.3</v>
      </c>
      <c r="AP42" s="150">
        <v>0</v>
      </c>
      <c r="AQ42" s="150">
        <v>0</v>
      </c>
      <c r="AR42" s="150">
        <v>0</v>
      </c>
      <c r="AS42" s="150">
        <v>0</v>
      </c>
      <c r="AT42" s="150">
        <v>0</v>
      </c>
      <c r="AU42" s="150">
        <v>0</v>
      </c>
      <c r="AV42" s="150">
        <v>0</v>
      </c>
      <c r="AW42" s="150">
        <v>0</v>
      </c>
      <c r="AX42" s="150">
        <v>0</v>
      </c>
      <c r="AY42" s="150">
        <v>0</v>
      </c>
      <c r="AZ42" s="150">
        <v>0</v>
      </c>
      <c r="BA42" s="150">
        <v>0</v>
      </c>
      <c r="BB42" s="150">
        <v>0</v>
      </c>
      <c r="BC42" s="150">
        <v>0</v>
      </c>
      <c r="BD42" s="150">
        <v>0</v>
      </c>
      <c r="BE42" s="150">
        <v>0</v>
      </c>
      <c r="BF42" s="150">
        <v>0</v>
      </c>
      <c r="BG42" s="150">
        <v>0</v>
      </c>
      <c r="BH42" s="150">
        <v>0</v>
      </c>
      <c r="BI42" s="150">
        <v>0</v>
      </c>
      <c r="BJ42" s="150">
        <v>0</v>
      </c>
      <c r="BK42" s="150">
        <v>0</v>
      </c>
      <c r="BL42" s="150">
        <v>0</v>
      </c>
      <c r="BM42" s="150">
        <v>0</v>
      </c>
      <c r="BN42" s="150">
        <v>20</v>
      </c>
      <c r="BO42" s="150">
        <v>7.44</v>
      </c>
      <c r="BP42" s="150">
        <v>8</v>
      </c>
      <c r="BQ42" s="150">
        <v>1.43</v>
      </c>
      <c r="BR42" s="150">
        <v>3</v>
      </c>
      <c r="BS42" s="150">
        <v>0.86</v>
      </c>
      <c r="BT42" s="150">
        <v>13</v>
      </c>
      <c r="BU42" s="150">
        <v>3.96</v>
      </c>
      <c r="BV42" s="150">
        <v>0</v>
      </c>
      <c r="BW42" s="150">
        <v>0</v>
      </c>
      <c r="BX42" s="150">
        <v>3</v>
      </c>
      <c r="BY42" s="150">
        <v>0.49</v>
      </c>
      <c r="BZ42" s="150">
        <v>0</v>
      </c>
      <c r="CA42" s="150">
        <v>0</v>
      </c>
      <c r="CB42" s="150">
        <v>1</v>
      </c>
      <c r="CC42" s="150">
        <v>0.7</v>
      </c>
      <c r="CD42" s="150">
        <v>0</v>
      </c>
      <c r="CE42" s="150">
        <v>0</v>
      </c>
      <c r="CF42" s="150">
        <v>0</v>
      </c>
      <c r="CG42" s="150">
        <v>0</v>
      </c>
      <c r="CH42" s="150">
        <v>0</v>
      </c>
      <c r="CI42" s="150">
        <v>0</v>
      </c>
      <c r="CJ42" s="150">
        <v>0</v>
      </c>
      <c r="CK42" s="150">
        <v>0</v>
      </c>
      <c r="CL42" s="150">
        <v>0</v>
      </c>
      <c r="CM42" s="150">
        <v>0</v>
      </c>
      <c r="CN42" s="150">
        <v>0</v>
      </c>
      <c r="CO42" s="150">
        <v>0</v>
      </c>
      <c r="CP42" s="150">
        <v>0</v>
      </c>
      <c r="CQ42" s="150">
        <v>0</v>
      </c>
      <c r="CR42" s="150">
        <v>0</v>
      </c>
      <c r="CS42" s="150">
        <v>0</v>
      </c>
      <c r="CT42" s="150">
        <v>0</v>
      </c>
      <c r="CU42" s="150">
        <v>0</v>
      </c>
      <c r="CV42" s="150">
        <v>209</v>
      </c>
      <c r="CW42" s="150">
        <v>429.09</v>
      </c>
      <c r="CX42" s="150">
        <v>20</v>
      </c>
      <c r="CY42" s="150">
        <v>26.17</v>
      </c>
      <c r="CZ42" s="150">
        <v>103</v>
      </c>
      <c r="DA42" s="150">
        <v>186.35</v>
      </c>
      <c r="DB42" s="150">
        <v>1</v>
      </c>
      <c r="DC42" s="150">
        <v>8</v>
      </c>
      <c r="DD42" s="150">
        <v>0</v>
      </c>
      <c r="DE42" s="150">
        <v>0</v>
      </c>
      <c r="DF42" s="150">
        <v>0</v>
      </c>
      <c r="DG42" s="150">
        <v>0</v>
      </c>
      <c r="DH42" s="150">
        <v>89</v>
      </c>
      <c r="DI42" s="150">
        <v>208.57</v>
      </c>
      <c r="DJ42" s="150">
        <v>4</v>
      </c>
      <c r="DK42" s="150">
        <v>3.75</v>
      </c>
    </row>
    <row r="43" spans="1:115" ht="15">
      <c r="A43" s="128" t="s">
        <v>419</v>
      </c>
      <c r="B43" s="172">
        <v>140</v>
      </c>
      <c r="C43" s="173">
        <v>1271.06</v>
      </c>
      <c r="D43" s="172">
        <v>125</v>
      </c>
      <c r="E43" s="173">
        <v>680.49</v>
      </c>
      <c r="F43" s="172">
        <v>2</v>
      </c>
      <c r="G43" s="173">
        <v>11.84</v>
      </c>
      <c r="H43" s="172">
        <v>119</v>
      </c>
      <c r="I43" s="173">
        <v>590.47</v>
      </c>
      <c r="J43" s="172">
        <v>0</v>
      </c>
      <c r="K43" s="173">
        <v>0</v>
      </c>
      <c r="L43" s="172">
        <v>8</v>
      </c>
      <c r="M43" s="173">
        <v>14.85</v>
      </c>
      <c r="N43" s="172">
        <v>27</v>
      </c>
      <c r="O43" s="173">
        <v>58.28</v>
      </c>
      <c r="P43" s="172">
        <v>3</v>
      </c>
      <c r="Q43" s="173">
        <v>3.1</v>
      </c>
      <c r="R43" s="150">
        <v>0</v>
      </c>
      <c r="S43" s="150">
        <v>0</v>
      </c>
      <c r="T43" s="150">
        <v>1</v>
      </c>
      <c r="U43" s="150">
        <v>1.95</v>
      </c>
      <c r="V43" s="150">
        <v>5</v>
      </c>
      <c r="W43" s="150">
        <v>13.1</v>
      </c>
      <c r="X43" s="150">
        <v>0</v>
      </c>
      <c r="Y43" s="150">
        <v>0</v>
      </c>
      <c r="Z43" s="150">
        <v>0</v>
      </c>
      <c r="AA43" s="150">
        <v>0</v>
      </c>
      <c r="AB43" s="150">
        <v>5</v>
      </c>
      <c r="AC43" s="150">
        <v>13.1</v>
      </c>
      <c r="AD43" s="150">
        <v>0</v>
      </c>
      <c r="AE43" s="150">
        <v>0</v>
      </c>
      <c r="AF43" s="150">
        <v>0</v>
      </c>
      <c r="AG43" s="150">
        <v>0</v>
      </c>
      <c r="AH43" s="150">
        <v>0</v>
      </c>
      <c r="AI43" s="150">
        <v>0</v>
      </c>
      <c r="AJ43" s="150">
        <v>0</v>
      </c>
      <c r="AK43" s="150">
        <v>0</v>
      </c>
      <c r="AL43" s="150">
        <v>1</v>
      </c>
      <c r="AM43" s="150">
        <v>22.79</v>
      </c>
      <c r="AN43" s="150">
        <v>0</v>
      </c>
      <c r="AO43" s="150">
        <v>0</v>
      </c>
      <c r="AP43" s="150">
        <v>0</v>
      </c>
      <c r="AQ43" s="150">
        <v>0</v>
      </c>
      <c r="AR43" s="150">
        <v>0</v>
      </c>
      <c r="AS43" s="150">
        <v>0</v>
      </c>
      <c r="AT43" s="150">
        <v>0</v>
      </c>
      <c r="AU43" s="150">
        <v>0</v>
      </c>
      <c r="AV43" s="150">
        <v>1</v>
      </c>
      <c r="AW43" s="150">
        <v>22.79</v>
      </c>
      <c r="AX43" s="150">
        <v>0</v>
      </c>
      <c r="AY43" s="150">
        <v>0</v>
      </c>
      <c r="AZ43" s="150">
        <v>0</v>
      </c>
      <c r="BA43" s="150">
        <v>0</v>
      </c>
      <c r="BB43" s="150">
        <v>0</v>
      </c>
      <c r="BC43" s="150">
        <v>0</v>
      </c>
      <c r="BD43" s="150">
        <v>0</v>
      </c>
      <c r="BE43" s="150">
        <v>0</v>
      </c>
      <c r="BF43" s="150">
        <v>0</v>
      </c>
      <c r="BG43" s="150">
        <v>0</v>
      </c>
      <c r="BH43" s="150">
        <v>0</v>
      </c>
      <c r="BI43" s="150">
        <v>0</v>
      </c>
      <c r="BJ43" s="150">
        <v>0</v>
      </c>
      <c r="BK43" s="150">
        <v>0</v>
      </c>
      <c r="BL43" s="150">
        <v>0</v>
      </c>
      <c r="BM43" s="150">
        <v>0</v>
      </c>
      <c r="BN43" s="150">
        <v>6</v>
      </c>
      <c r="BO43" s="150">
        <v>1.7</v>
      </c>
      <c r="BP43" s="150">
        <v>1</v>
      </c>
      <c r="BQ43" s="150">
        <v>0.2</v>
      </c>
      <c r="BR43" s="150">
        <v>1</v>
      </c>
      <c r="BS43" s="150">
        <v>0.22</v>
      </c>
      <c r="BT43" s="150">
        <v>3</v>
      </c>
      <c r="BU43" s="150">
        <v>0.98</v>
      </c>
      <c r="BV43" s="150">
        <v>0</v>
      </c>
      <c r="BW43" s="150">
        <v>0</v>
      </c>
      <c r="BX43" s="150">
        <v>0</v>
      </c>
      <c r="BY43" s="150">
        <v>0</v>
      </c>
      <c r="BZ43" s="150">
        <v>0</v>
      </c>
      <c r="CA43" s="150">
        <v>0</v>
      </c>
      <c r="CB43" s="150">
        <v>1</v>
      </c>
      <c r="CC43" s="150">
        <v>0.3</v>
      </c>
      <c r="CD43" s="150">
        <v>0</v>
      </c>
      <c r="CE43" s="150">
        <v>0</v>
      </c>
      <c r="CF43" s="150">
        <v>0</v>
      </c>
      <c r="CG43" s="150">
        <v>0</v>
      </c>
      <c r="CH43" s="150">
        <v>0</v>
      </c>
      <c r="CI43" s="150">
        <v>0</v>
      </c>
      <c r="CJ43" s="150">
        <v>0</v>
      </c>
      <c r="CK43" s="150">
        <v>0</v>
      </c>
      <c r="CL43" s="150">
        <v>0</v>
      </c>
      <c r="CM43" s="150">
        <v>0</v>
      </c>
      <c r="CN43" s="150">
        <v>0</v>
      </c>
      <c r="CO43" s="150">
        <v>0</v>
      </c>
      <c r="CP43" s="150">
        <v>0</v>
      </c>
      <c r="CQ43" s="150">
        <v>0</v>
      </c>
      <c r="CR43" s="150">
        <v>0</v>
      </c>
      <c r="CS43" s="150">
        <v>0</v>
      </c>
      <c r="CT43" s="150">
        <v>0</v>
      </c>
      <c r="CU43" s="150">
        <v>0</v>
      </c>
      <c r="CV43" s="150">
        <v>86</v>
      </c>
      <c r="CW43" s="150">
        <v>484.76</v>
      </c>
      <c r="CX43" s="150">
        <v>4</v>
      </c>
      <c r="CY43" s="150">
        <v>6.4</v>
      </c>
      <c r="CZ43" s="150">
        <v>9</v>
      </c>
      <c r="DA43" s="150">
        <v>30.05</v>
      </c>
      <c r="DB43" s="150">
        <v>0</v>
      </c>
      <c r="DC43" s="150">
        <v>0</v>
      </c>
      <c r="DD43" s="150">
        <v>0</v>
      </c>
      <c r="DE43" s="150">
        <v>0</v>
      </c>
      <c r="DF43" s="150">
        <v>1</v>
      </c>
      <c r="DG43" s="150">
        <v>2.2</v>
      </c>
      <c r="DH43" s="150">
        <v>77</v>
      </c>
      <c r="DI43" s="150">
        <v>446.11</v>
      </c>
      <c r="DJ43" s="150">
        <v>0</v>
      </c>
      <c r="DK43" s="150">
        <v>0</v>
      </c>
    </row>
    <row r="44" spans="1:115" ht="15">
      <c r="A44" s="128" t="s">
        <v>420</v>
      </c>
      <c r="B44" s="172">
        <v>552</v>
      </c>
      <c r="C44" s="173">
        <v>1614.95</v>
      </c>
      <c r="D44" s="172">
        <v>420</v>
      </c>
      <c r="E44" s="173">
        <v>976.929999999999</v>
      </c>
      <c r="F44" s="172">
        <v>229</v>
      </c>
      <c r="G44" s="173">
        <v>280.72</v>
      </c>
      <c r="H44" s="172">
        <v>236</v>
      </c>
      <c r="I44" s="173">
        <v>479.23</v>
      </c>
      <c r="J44" s="172">
        <v>4</v>
      </c>
      <c r="K44" s="173">
        <v>2.92</v>
      </c>
      <c r="L44" s="172">
        <v>148</v>
      </c>
      <c r="M44" s="173">
        <v>95.11</v>
      </c>
      <c r="N44" s="172">
        <v>92</v>
      </c>
      <c r="O44" s="173">
        <v>65.73</v>
      </c>
      <c r="P44" s="172">
        <v>103</v>
      </c>
      <c r="Q44" s="173">
        <v>52.67</v>
      </c>
      <c r="R44" s="150">
        <v>0</v>
      </c>
      <c r="S44" s="150">
        <v>0</v>
      </c>
      <c r="T44" s="150">
        <v>1</v>
      </c>
      <c r="U44" s="150">
        <v>0.55</v>
      </c>
      <c r="V44" s="150">
        <v>16</v>
      </c>
      <c r="W44" s="150">
        <v>6.15</v>
      </c>
      <c r="X44" s="150">
        <v>0</v>
      </c>
      <c r="Y44" s="150">
        <v>0</v>
      </c>
      <c r="Z44" s="150">
        <v>1</v>
      </c>
      <c r="AA44" s="150">
        <v>0.1</v>
      </c>
      <c r="AB44" s="150">
        <v>16</v>
      </c>
      <c r="AC44" s="150">
        <v>5.95</v>
      </c>
      <c r="AD44" s="150">
        <v>0</v>
      </c>
      <c r="AE44" s="150">
        <v>0</v>
      </c>
      <c r="AF44" s="150">
        <v>1</v>
      </c>
      <c r="AG44" s="150">
        <v>0.1</v>
      </c>
      <c r="AH44" s="150">
        <v>2</v>
      </c>
      <c r="AI44" s="150">
        <v>0.35</v>
      </c>
      <c r="AJ44" s="150">
        <v>0</v>
      </c>
      <c r="AK44" s="150">
        <v>0</v>
      </c>
      <c r="AL44" s="150">
        <v>59</v>
      </c>
      <c r="AM44" s="150">
        <v>85.35</v>
      </c>
      <c r="AN44" s="150">
        <v>58</v>
      </c>
      <c r="AO44" s="150">
        <v>84.77</v>
      </c>
      <c r="AP44" s="150">
        <v>0</v>
      </c>
      <c r="AQ44" s="150">
        <v>0</v>
      </c>
      <c r="AR44" s="150">
        <v>0</v>
      </c>
      <c r="AS44" s="150">
        <v>0</v>
      </c>
      <c r="AT44" s="150">
        <v>0</v>
      </c>
      <c r="AU44" s="150">
        <v>0</v>
      </c>
      <c r="AV44" s="150">
        <v>0</v>
      </c>
      <c r="AW44" s="150">
        <v>0</v>
      </c>
      <c r="AX44" s="150">
        <v>0</v>
      </c>
      <c r="AY44" s="150">
        <v>0</v>
      </c>
      <c r="AZ44" s="150">
        <v>0</v>
      </c>
      <c r="BA44" s="150">
        <v>0</v>
      </c>
      <c r="BB44" s="150">
        <v>0</v>
      </c>
      <c r="BC44" s="150">
        <v>0</v>
      </c>
      <c r="BD44" s="150">
        <v>0</v>
      </c>
      <c r="BE44" s="150">
        <v>0</v>
      </c>
      <c r="BF44" s="150">
        <v>0</v>
      </c>
      <c r="BG44" s="150">
        <v>0</v>
      </c>
      <c r="BH44" s="150">
        <v>0</v>
      </c>
      <c r="BI44" s="150">
        <v>0</v>
      </c>
      <c r="BJ44" s="150">
        <v>2</v>
      </c>
      <c r="BK44" s="150">
        <v>0.58</v>
      </c>
      <c r="BL44" s="150">
        <v>0</v>
      </c>
      <c r="BM44" s="150">
        <v>0</v>
      </c>
      <c r="BN44" s="150">
        <v>63</v>
      </c>
      <c r="BO44" s="150">
        <v>38.81</v>
      </c>
      <c r="BP44" s="150">
        <v>5</v>
      </c>
      <c r="BQ44" s="150">
        <v>1.25</v>
      </c>
      <c r="BR44" s="150">
        <v>3</v>
      </c>
      <c r="BS44" s="150">
        <v>0.52</v>
      </c>
      <c r="BT44" s="150">
        <v>44</v>
      </c>
      <c r="BU44" s="150">
        <v>25.52</v>
      </c>
      <c r="BV44" s="150">
        <v>1</v>
      </c>
      <c r="BW44" s="150">
        <v>0.2</v>
      </c>
      <c r="BX44" s="150">
        <v>14</v>
      </c>
      <c r="BY44" s="150">
        <v>10.6</v>
      </c>
      <c r="BZ44" s="150">
        <v>0</v>
      </c>
      <c r="CA44" s="150">
        <v>0</v>
      </c>
      <c r="CB44" s="150">
        <v>3</v>
      </c>
      <c r="CC44" s="150">
        <v>0.64</v>
      </c>
      <c r="CD44" s="150">
        <v>1</v>
      </c>
      <c r="CE44" s="150">
        <v>0.08</v>
      </c>
      <c r="CF44" s="150">
        <v>1</v>
      </c>
      <c r="CG44" s="150">
        <v>0.48</v>
      </c>
      <c r="CH44" s="150">
        <v>1</v>
      </c>
      <c r="CI44" s="150">
        <v>0.36</v>
      </c>
      <c r="CJ44" s="150">
        <v>1</v>
      </c>
      <c r="CK44" s="150">
        <v>0.12</v>
      </c>
      <c r="CL44" s="150">
        <v>0</v>
      </c>
      <c r="CM44" s="150">
        <v>0</v>
      </c>
      <c r="CN44" s="150">
        <v>1</v>
      </c>
      <c r="CO44" s="150">
        <v>0.35</v>
      </c>
      <c r="CP44" s="150">
        <v>1</v>
      </c>
      <c r="CQ44" s="150">
        <v>0.35</v>
      </c>
      <c r="CR44" s="150">
        <v>0</v>
      </c>
      <c r="CS44" s="150">
        <v>0</v>
      </c>
      <c r="CT44" s="150">
        <v>0</v>
      </c>
      <c r="CU44" s="150">
        <v>0</v>
      </c>
      <c r="CV44" s="150">
        <v>142</v>
      </c>
      <c r="CW44" s="150">
        <v>237.06</v>
      </c>
      <c r="CX44" s="150">
        <v>8</v>
      </c>
      <c r="CY44" s="150">
        <v>10.68</v>
      </c>
      <c r="CZ44" s="150">
        <v>90</v>
      </c>
      <c r="DA44" s="150">
        <v>151.71</v>
      </c>
      <c r="DB44" s="150">
        <v>1</v>
      </c>
      <c r="DC44" s="150">
        <v>0.35</v>
      </c>
      <c r="DD44" s="150">
        <v>1</v>
      </c>
      <c r="DE44" s="150">
        <v>0.66</v>
      </c>
      <c r="DF44" s="150">
        <v>1</v>
      </c>
      <c r="DG44" s="150">
        <v>1</v>
      </c>
      <c r="DH44" s="150">
        <v>44</v>
      </c>
      <c r="DI44" s="150">
        <v>72.66</v>
      </c>
      <c r="DJ44" s="150">
        <v>1</v>
      </c>
      <c r="DK44" s="150">
        <v>0.44</v>
      </c>
    </row>
    <row r="45" spans="1:115" ht="15">
      <c r="A45" s="128" t="s">
        <v>421</v>
      </c>
      <c r="B45" s="172">
        <v>10</v>
      </c>
      <c r="C45" s="173">
        <v>4.88</v>
      </c>
      <c r="D45" s="172">
        <v>1</v>
      </c>
      <c r="E45" s="173">
        <v>0.99</v>
      </c>
      <c r="F45" s="172">
        <v>0</v>
      </c>
      <c r="G45" s="173">
        <v>0</v>
      </c>
      <c r="H45" s="172">
        <v>0</v>
      </c>
      <c r="I45" s="173">
        <v>0</v>
      </c>
      <c r="J45" s="172">
        <v>0</v>
      </c>
      <c r="K45" s="173">
        <v>0</v>
      </c>
      <c r="L45" s="172">
        <v>0</v>
      </c>
      <c r="M45" s="173">
        <v>0</v>
      </c>
      <c r="N45" s="172">
        <v>0</v>
      </c>
      <c r="O45" s="173">
        <v>0</v>
      </c>
      <c r="P45" s="172">
        <v>1</v>
      </c>
      <c r="Q45" s="173">
        <v>0.99</v>
      </c>
      <c r="R45" s="150">
        <v>0</v>
      </c>
      <c r="S45" s="150">
        <v>0</v>
      </c>
      <c r="T45" s="150">
        <v>0</v>
      </c>
      <c r="U45" s="150">
        <v>0</v>
      </c>
      <c r="V45" s="150">
        <v>0</v>
      </c>
      <c r="W45" s="150">
        <v>0</v>
      </c>
      <c r="X45" s="150">
        <v>0</v>
      </c>
      <c r="Y45" s="150">
        <v>0</v>
      </c>
      <c r="Z45" s="150">
        <v>0</v>
      </c>
      <c r="AA45" s="150">
        <v>0</v>
      </c>
      <c r="AB45" s="150">
        <v>0</v>
      </c>
      <c r="AC45" s="150">
        <v>0</v>
      </c>
      <c r="AD45" s="150">
        <v>0</v>
      </c>
      <c r="AE45" s="150">
        <v>0</v>
      </c>
      <c r="AF45" s="150">
        <v>0</v>
      </c>
      <c r="AG45" s="150">
        <v>0</v>
      </c>
      <c r="AH45" s="150">
        <v>3</v>
      </c>
      <c r="AI45" s="150">
        <v>0.27</v>
      </c>
      <c r="AJ45" s="150">
        <v>0</v>
      </c>
      <c r="AK45" s="150">
        <v>0</v>
      </c>
      <c r="AL45" s="150">
        <v>0</v>
      </c>
      <c r="AM45" s="150">
        <v>0</v>
      </c>
      <c r="AN45" s="150">
        <v>0</v>
      </c>
      <c r="AO45" s="150">
        <v>0</v>
      </c>
      <c r="AP45" s="150">
        <v>0</v>
      </c>
      <c r="AQ45" s="150">
        <v>0</v>
      </c>
      <c r="AR45" s="150">
        <v>0</v>
      </c>
      <c r="AS45" s="150">
        <v>0</v>
      </c>
      <c r="AT45" s="150">
        <v>0</v>
      </c>
      <c r="AU45" s="150">
        <v>0</v>
      </c>
      <c r="AV45" s="150">
        <v>0</v>
      </c>
      <c r="AW45" s="150">
        <v>0</v>
      </c>
      <c r="AX45" s="150">
        <v>0</v>
      </c>
      <c r="AY45" s="150">
        <v>0</v>
      </c>
      <c r="AZ45" s="150">
        <v>0</v>
      </c>
      <c r="BA45" s="150">
        <v>0</v>
      </c>
      <c r="BB45" s="150">
        <v>0</v>
      </c>
      <c r="BC45" s="150">
        <v>0</v>
      </c>
      <c r="BD45" s="150">
        <v>0</v>
      </c>
      <c r="BE45" s="150">
        <v>0</v>
      </c>
      <c r="BF45" s="150">
        <v>0</v>
      </c>
      <c r="BG45" s="150">
        <v>0</v>
      </c>
      <c r="BH45" s="150">
        <v>0</v>
      </c>
      <c r="BI45" s="150">
        <v>0</v>
      </c>
      <c r="BJ45" s="150">
        <v>0</v>
      </c>
      <c r="BK45" s="150">
        <v>0</v>
      </c>
      <c r="BL45" s="150">
        <v>0</v>
      </c>
      <c r="BM45" s="150">
        <v>0</v>
      </c>
      <c r="BN45" s="150">
        <v>7</v>
      </c>
      <c r="BO45" s="150">
        <v>3.37</v>
      </c>
      <c r="BP45" s="150">
        <v>0</v>
      </c>
      <c r="BQ45" s="150">
        <v>0</v>
      </c>
      <c r="BR45" s="150">
        <v>0</v>
      </c>
      <c r="BS45" s="150">
        <v>0</v>
      </c>
      <c r="BT45" s="150">
        <v>1</v>
      </c>
      <c r="BU45" s="150">
        <v>1.5</v>
      </c>
      <c r="BV45" s="150">
        <v>4</v>
      </c>
      <c r="BW45" s="150">
        <v>0.27</v>
      </c>
      <c r="BX45" s="150">
        <v>6</v>
      </c>
      <c r="BY45" s="150">
        <v>1.6</v>
      </c>
      <c r="BZ45" s="150">
        <v>0</v>
      </c>
      <c r="CA45" s="150">
        <v>0</v>
      </c>
      <c r="CB45" s="150">
        <v>0</v>
      </c>
      <c r="CC45" s="150">
        <v>0</v>
      </c>
      <c r="CD45" s="150">
        <v>0</v>
      </c>
      <c r="CE45" s="150">
        <v>0</v>
      </c>
      <c r="CF45" s="150">
        <v>0</v>
      </c>
      <c r="CG45" s="150">
        <v>0</v>
      </c>
      <c r="CH45" s="150">
        <v>0</v>
      </c>
      <c r="CI45" s="150">
        <v>0</v>
      </c>
      <c r="CJ45" s="150">
        <v>0</v>
      </c>
      <c r="CK45" s="150">
        <v>0</v>
      </c>
      <c r="CL45" s="150">
        <v>0</v>
      </c>
      <c r="CM45" s="150">
        <v>0</v>
      </c>
      <c r="CN45" s="150">
        <v>0</v>
      </c>
      <c r="CO45" s="150">
        <v>0</v>
      </c>
      <c r="CP45" s="150">
        <v>0</v>
      </c>
      <c r="CQ45" s="150">
        <v>0</v>
      </c>
      <c r="CR45" s="150">
        <v>0</v>
      </c>
      <c r="CS45" s="150">
        <v>0</v>
      </c>
      <c r="CT45" s="150">
        <v>0</v>
      </c>
      <c r="CU45" s="150">
        <v>0</v>
      </c>
      <c r="CV45" s="150">
        <v>0</v>
      </c>
      <c r="CW45" s="150">
        <v>0</v>
      </c>
      <c r="CX45" s="150">
        <v>0</v>
      </c>
      <c r="CY45" s="150">
        <v>0</v>
      </c>
      <c r="CZ45" s="150">
        <v>0</v>
      </c>
      <c r="DA45" s="150">
        <v>0</v>
      </c>
      <c r="DB45" s="150">
        <v>0</v>
      </c>
      <c r="DC45" s="150">
        <v>0</v>
      </c>
      <c r="DD45" s="150">
        <v>0</v>
      </c>
      <c r="DE45" s="150">
        <v>0</v>
      </c>
      <c r="DF45" s="150">
        <v>0</v>
      </c>
      <c r="DG45" s="150">
        <v>0</v>
      </c>
      <c r="DH45" s="150">
        <v>0</v>
      </c>
      <c r="DI45" s="150">
        <v>0</v>
      </c>
      <c r="DJ45" s="150">
        <v>0</v>
      </c>
      <c r="DK45" s="150">
        <v>0</v>
      </c>
    </row>
    <row r="46" spans="1:115" ht="15">
      <c r="A46" s="128" t="s">
        <v>422</v>
      </c>
      <c r="B46" s="172">
        <v>273</v>
      </c>
      <c r="C46" s="173">
        <v>3015.31</v>
      </c>
      <c r="D46" s="172">
        <v>259</v>
      </c>
      <c r="E46" s="173">
        <v>1633.54</v>
      </c>
      <c r="F46" s="172">
        <v>148</v>
      </c>
      <c r="G46" s="173">
        <v>406.62</v>
      </c>
      <c r="H46" s="172">
        <v>205</v>
      </c>
      <c r="I46" s="173">
        <v>971.26</v>
      </c>
      <c r="J46" s="172">
        <v>8</v>
      </c>
      <c r="K46" s="173">
        <v>15.6</v>
      </c>
      <c r="L46" s="172">
        <v>77</v>
      </c>
      <c r="M46" s="173">
        <v>97.59</v>
      </c>
      <c r="N46" s="172">
        <v>89</v>
      </c>
      <c r="O46" s="173">
        <v>140.55</v>
      </c>
      <c r="P46" s="172">
        <v>3</v>
      </c>
      <c r="Q46" s="173">
        <v>1.59</v>
      </c>
      <c r="R46" s="150">
        <v>0</v>
      </c>
      <c r="S46" s="150">
        <v>0</v>
      </c>
      <c r="T46" s="150">
        <v>0</v>
      </c>
      <c r="U46" s="150">
        <v>0</v>
      </c>
      <c r="V46" s="150">
        <v>23</v>
      </c>
      <c r="W46" s="150">
        <v>43.32</v>
      </c>
      <c r="X46" s="150">
        <v>0</v>
      </c>
      <c r="Y46" s="150">
        <v>0</v>
      </c>
      <c r="Z46" s="150">
        <v>0</v>
      </c>
      <c r="AA46" s="150">
        <v>0</v>
      </c>
      <c r="AB46" s="150">
        <v>23</v>
      </c>
      <c r="AC46" s="150">
        <v>43.32</v>
      </c>
      <c r="AD46" s="150">
        <v>0</v>
      </c>
      <c r="AE46" s="150">
        <v>0</v>
      </c>
      <c r="AF46" s="150">
        <v>0</v>
      </c>
      <c r="AG46" s="150">
        <v>0</v>
      </c>
      <c r="AH46" s="150">
        <v>1</v>
      </c>
      <c r="AI46" s="150">
        <v>0.1</v>
      </c>
      <c r="AJ46" s="150">
        <v>0</v>
      </c>
      <c r="AK46" s="150">
        <v>0</v>
      </c>
      <c r="AL46" s="150">
        <v>1</v>
      </c>
      <c r="AM46" s="150">
        <v>1.2</v>
      </c>
      <c r="AN46" s="150">
        <v>1</v>
      </c>
      <c r="AO46" s="150">
        <v>1.2</v>
      </c>
      <c r="AP46" s="150">
        <v>0</v>
      </c>
      <c r="AQ46" s="150">
        <v>0</v>
      </c>
      <c r="AR46" s="150">
        <v>0</v>
      </c>
      <c r="AS46" s="150">
        <v>0</v>
      </c>
      <c r="AT46" s="150">
        <v>0</v>
      </c>
      <c r="AU46" s="150">
        <v>0</v>
      </c>
      <c r="AV46" s="150">
        <v>0</v>
      </c>
      <c r="AW46" s="150">
        <v>0</v>
      </c>
      <c r="AX46" s="150">
        <v>0</v>
      </c>
      <c r="AY46" s="150">
        <v>0</v>
      </c>
      <c r="AZ46" s="150">
        <v>0</v>
      </c>
      <c r="BA46" s="150">
        <v>0</v>
      </c>
      <c r="BB46" s="150">
        <v>0</v>
      </c>
      <c r="BC46" s="150">
        <v>0</v>
      </c>
      <c r="BD46" s="150">
        <v>0</v>
      </c>
      <c r="BE46" s="150">
        <v>0</v>
      </c>
      <c r="BF46" s="150">
        <v>0</v>
      </c>
      <c r="BG46" s="150">
        <v>0</v>
      </c>
      <c r="BH46" s="150">
        <v>0</v>
      </c>
      <c r="BI46" s="150">
        <v>0</v>
      </c>
      <c r="BJ46" s="150">
        <v>0</v>
      </c>
      <c r="BK46" s="150">
        <v>0</v>
      </c>
      <c r="BL46" s="150">
        <v>0</v>
      </c>
      <c r="BM46" s="150">
        <v>0</v>
      </c>
      <c r="BN46" s="150">
        <v>1</v>
      </c>
      <c r="BO46" s="150">
        <v>0.18</v>
      </c>
      <c r="BP46" s="150">
        <v>1</v>
      </c>
      <c r="BQ46" s="150">
        <v>0.08</v>
      </c>
      <c r="BR46" s="150">
        <v>0</v>
      </c>
      <c r="BS46" s="150">
        <v>0</v>
      </c>
      <c r="BT46" s="150">
        <v>1</v>
      </c>
      <c r="BU46" s="150">
        <v>0.1</v>
      </c>
      <c r="BV46" s="150">
        <v>0</v>
      </c>
      <c r="BW46" s="150">
        <v>0</v>
      </c>
      <c r="BX46" s="150">
        <v>0</v>
      </c>
      <c r="BY46" s="150">
        <v>0</v>
      </c>
      <c r="BZ46" s="150">
        <v>0</v>
      </c>
      <c r="CA46" s="150">
        <v>0</v>
      </c>
      <c r="CB46" s="150">
        <v>0</v>
      </c>
      <c r="CC46" s="150">
        <v>0</v>
      </c>
      <c r="CD46" s="150">
        <v>0</v>
      </c>
      <c r="CE46" s="150">
        <v>0</v>
      </c>
      <c r="CF46" s="150">
        <v>0</v>
      </c>
      <c r="CG46" s="150">
        <v>0</v>
      </c>
      <c r="CH46" s="150">
        <v>0</v>
      </c>
      <c r="CI46" s="150">
        <v>0</v>
      </c>
      <c r="CJ46" s="150">
        <v>0</v>
      </c>
      <c r="CK46" s="150">
        <v>0</v>
      </c>
      <c r="CL46" s="150">
        <v>0</v>
      </c>
      <c r="CM46" s="150">
        <v>0</v>
      </c>
      <c r="CN46" s="150">
        <v>0</v>
      </c>
      <c r="CO46" s="150">
        <v>0</v>
      </c>
      <c r="CP46" s="150">
        <v>0</v>
      </c>
      <c r="CQ46" s="150">
        <v>0</v>
      </c>
      <c r="CR46" s="150">
        <v>0</v>
      </c>
      <c r="CS46" s="150">
        <v>0</v>
      </c>
      <c r="CT46" s="150">
        <v>0</v>
      </c>
      <c r="CU46" s="150">
        <v>0</v>
      </c>
      <c r="CV46" s="150">
        <v>226</v>
      </c>
      <c r="CW46" s="150">
        <v>1276.56</v>
      </c>
      <c r="CX46" s="150">
        <v>8</v>
      </c>
      <c r="CY46" s="150">
        <v>43.66</v>
      </c>
      <c r="CZ46" s="150">
        <v>83</v>
      </c>
      <c r="DA46" s="150">
        <v>526.42</v>
      </c>
      <c r="DB46" s="150">
        <v>0</v>
      </c>
      <c r="DC46" s="150">
        <v>0</v>
      </c>
      <c r="DD46" s="150">
        <v>0</v>
      </c>
      <c r="DE46" s="150">
        <v>0</v>
      </c>
      <c r="DF46" s="150">
        <v>1</v>
      </c>
      <c r="DG46" s="150">
        <v>5.45</v>
      </c>
      <c r="DH46" s="150">
        <v>137</v>
      </c>
      <c r="DI46" s="150">
        <v>701.03</v>
      </c>
      <c r="DJ46" s="150">
        <v>6</v>
      </c>
      <c r="DK46" s="150">
        <v>25.4</v>
      </c>
    </row>
    <row r="47" spans="1:115" ht="15">
      <c r="A47" s="128" t="s">
        <v>423</v>
      </c>
      <c r="B47" s="172">
        <v>446</v>
      </c>
      <c r="C47" s="173">
        <v>6025.62</v>
      </c>
      <c r="D47" s="172">
        <v>377</v>
      </c>
      <c r="E47" s="173">
        <v>4246.91</v>
      </c>
      <c r="F47" s="172">
        <v>22</v>
      </c>
      <c r="G47" s="173">
        <v>130.87</v>
      </c>
      <c r="H47" s="172">
        <v>349</v>
      </c>
      <c r="I47" s="173">
        <v>3523.92</v>
      </c>
      <c r="J47" s="172">
        <v>4</v>
      </c>
      <c r="K47" s="173">
        <v>14.28</v>
      </c>
      <c r="L47" s="172">
        <v>22</v>
      </c>
      <c r="M47" s="173">
        <v>77.58</v>
      </c>
      <c r="N47" s="172">
        <v>88</v>
      </c>
      <c r="O47" s="173">
        <v>488.26</v>
      </c>
      <c r="P47" s="172">
        <v>1</v>
      </c>
      <c r="Q47" s="173">
        <v>1</v>
      </c>
      <c r="R47" s="150">
        <v>0</v>
      </c>
      <c r="S47" s="150">
        <v>0</v>
      </c>
      <c r="T47" s="150">
        <v>3</v>
      </c>
      <c r="U47" s="150">
        <v>11</v>
      </c>
      <c r="V47" s="150">
        <v>48</v>
      </c>
      <c r="W47" s="150">
        <v>280.74</v>
      </c>
      <c r="X47" s="150">
        <v>0</v>
      </c>
      <c r="Y47" s="150">
        <v>0</v>
      </c>
      <c r="Z47" s="150">
        <v>1</v>
      </c>
      <c r="AA47" s="150">
        <v>6</v>
      </c>
      <c r="AB47" s="150">
        <v>24</v>
      </c>
      <c r="AC47" s="150">
        <v>134.73</v>
      </c>
      <c r="AD47" s="150">
        <v>2</v>
      </c>
      <c r="AE47" s="150">
        <v>29.83</v>
      </c>
      <c r="AF47" s="150">
        <v>23</v>
      </c>
      <c r="AG47" s="150">
        <v>110.18</v>
      </c>
      <c r="AH47" s="150">
        <v>1</v>
      </c>
      <c r="AI47" s="150">
        <v>0.01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150">
        <v>0</v>
      </c>
      <c r="AP47" s="150">
        <v>0</v>
      </c>
      <c r="AQ47" s="150">
        <v>0</v>
      </c>
      <c r="AR47" s="150">
        <v>0</v>
      </c>
      <c r="AS47" s="150">
        <v>0</v>
      </c>
      <c r="AT47" s="150">
        <v>0</v>
      </c>
      <c r="AU47" s="150">
        <v>0</v>
      </c>
      <c r="AV47" s="150">
        <v>0</v>
      </c>
      <c r="AW47" s="150">
        <v>0</v>
      </c>
      <c r="AX47" s="150">
        <v>0</v>
      </c>
      <c r="AY47" s="150">
        <v>0</v>
      </c>
      <c r="AZ47" s="150">
        <v>0</v>
      </c>
      <c r="BA47" s="150">
        <v>0</v>
      </c>
      <c r="BB47" s="150">
        <v>0</v>
      </c>
      <c r="BC47" s="150">
        <v>0</v>
      </c>
      <c r="BD47" s="150">
        <v>0</v>
      </c>
      <c r="BE47" s="150">
        <v>0</v>
      </c>
      <c r="BF47" s="150">
        <v>0</v>
      </c>
      <c r="BG47" s="150">
        <v>0</v>
      </c>
      <c r="BH47" s="150">
        <v>0</v>
      </c>
      <c r="BI47" s="150">
        <v>0</v>
      </c>
      <c r="BJ47" s="150">
        <v>0</v>
      </c>
      <c r="BK47" s="150">
        <v>0</v>
      </c>
      <c r="BL47" s="150">
        <v>0</v>
      </c>
      <c r="BM47" s="150">
        <v>0</v>
      </c>
      <c r="BN47" s="150">
        <v>16</v>
      </c>
      <c r="BO47" s="150">
        <v>9.91</v>
      </c>
      <c r="BP47" s="150">
        <v>1</v>
      </c>
      <c r="BQ47" s="150">
        <v>0.01</v>
      </c>
      <c r="BR47" s="150">
        <v>0</v>
      </c>
      <c r="BS47" s="150">
        <v>0</v>
      </c>
      <c r="BT47" s="150">
        <v>16</v>
      </c>
      <c r="BU47" s="150">
        <v>9.9</v>
      </c>
      <c r="BV47" s="150">
        <v>0</v>
      </c>
      <c r="BW47" s="150">
        <v>0</v>
      </c>
      <c r="BX47" s="150">
        <v>0</v>
      </c>
      <c r="BY47" s="150">
        <v>0</v>
      </c>
      <c r="BZ47" s="150">
        <v>0</v>
      </c>
      <c r="CA47" s="150">
        <v>0</v>
      </c>
      <c r="CB47" s="150">
        <v>0</v>
      </c>
      <c r="CC47" s="150">
        <v>0</v>
      </c>
      <c r="CD47" s="150">
        <v>0</v>
      </c>
      <c r="CE47" s="150">
        <v>0</v>
      </c>
      <c r="CF47" s="150">
        <v>0</v>
      </c>
      <c r="CG47" s="150">
        <v>0</v>
      </c>
      <c r="CH47" s="150">
        <v>0</v>
      </c>
      <c r="CI47" s="150">
        <v>0</v>
      </c>
      <c r="CJ47" s="150">
        <v>0</v>
      </c>
      <c r="CK47" s="150">
        <v>0</v>
      </c>
      <c r="CL47" s="150">
        <v>0</v>
      </c>
      <c r="CM47" s="150">
        <v>0</v>
      </c>
      <c r="CN47" s="150">
        <v>0</v>
      </c>
      <c r="CO47" s="150">
        <v>0</v>
      </c>
      <c r="CP47" s="150">
        <v>0</v>
      </c>
      <c r="CQ47" s="150">
        <v>0</v>
      </c>
      <c r="CR47" s="150">
        <v>0</v>
      </c>
      <c r="CS47" s="150">
        <v>0</v>
      </c>
      <c r="CT47" s="150">
        <v>0</v>
      </c>
      <c r="CU47" s="150">
        <v>0</v>
      </c>
      <c r="CV47" s="150">
        <v>201</v>
      </c>
      <c r="CW47" s="150">
        <v>1307.21</v>
      </c>
      <c r="CX47" s="150">
        <v>10</v>
      </c>
      <c r="CY47" s="150">
        <v>31.3</v>
      </c>
      <c r="CZ47" s="150">
        <v>89</v>
      </c>
      <c r="DA47" s="150">
        <v>688.61</v>
      </c>
      <c r="DB47" s="150">
        <v>0</v>
      </c>
      <c r="DC47" s="150">
        <v>0</v>
      </c>
      <c r="DD47" s="150">
        <v>0</v>
      </c>
      <c r="DE47" s="150">
        <v>0</v>
      </c>
      <c r="DF47" s="150">
        <v>5</v>
      </c>
      <c r="DG47" s="150">
        <v>40.21</v>
      </c>
      <c r="DH47" s="150">
        <v>101</v>
      </c>
      <c r="DI47" s="150">
        <v>547.09</v>
      </c>
      <c r="DJ47" s="150">
        <v>4</v>
      </c>
      <c r="DK47" s="150">
        <v>25.8</v>
      </c>
    </row>
    <row r="48" spans="1:115" ht="15">
      <c r="A48" s="128" t="s">
        <v>277</v>
      </c>
      <c r="B48" s="172">
        <v>37</v>
      </c>
      <c r="C48" s="173">
        <v>38.03</v>
      </c>
      <c r="D48" s="172">
        <v>6</v>
      </c>
      <c r="E48" s="173">
        <v>9.97</v>
      </c>
      <c r="F48" s="172">
        <v>0</v>
      </c>
      <c r="G48" s="173">
        <v>0</v>
      </c>
      <c r="H48" s="172">
        <v>4</v>
      </c>
      <c r="I48" s="173">
        <v>5.2</v>
      </c>
      <c r="J48" s="172">
        <v>0</v>
      </c>
      <c r="K48" s="173">
        <v>0</v>
      </c>
      <c r="L48" s="172">
        <v>1</v>
      </c>
      <c r="M48" s="173">
        <v>2</v>
      </c>
      <c r="N48" s="172">
        <v>3</v>
      </c>
      <c r="O48" s="173">
        <v>2.77</v>
      </c>
      <c r="P48" s="172">
        <v>0</v>
      </c>
      <c r="Q48" s="173">
        <v>0</v>
      </c>
      <c r="R48" s="150">
        <v>0</v>
      </c>
      <c r="S48" s="150">
        <v>0</v>
      </c>
      <c r="T48" s="150">
        <v>0</v>
      </c>
      <c r="U48" s="150">
        <v>0</v>
      </c>
      <c r="V48" s="150">
        <v>0</v>
      </c>
      <c r="W48" s="150">
        <v>0</v>
      </c>
      <c r="X48" s="150">
        <v>0</v>
      </c>
      <c r="Y48" s="150">
        <v>0</v>
      </c>
      <c r="Z48" s="150">
        <v>0</v>
      </c>
      <c r="AA48" s="150">
        <v>0</v>
      </c>
      <c r="AB48" s="150">
        <v>0</v>
      </c>
      <c r="AC48" s="150">
        <v>0</v>
      </c>
      <c r="AD48" s="150">
        <v>0</v>
      </c>
      <c r="AE48" s="150">
        <v>0</v>
      </c>
      <c r="AF48" s="150">
        <v>0</v>
      </c>
      <c r="AG48" s="150">
        <v>0</v>
      </c>
      <c r="AH48" s="150">
        <v>1</v>
      </c>
      <c r="AI48" s="150">
        <v>0.14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150">
        <v>0</v>
      </c>
      <c r="AP48" s="150">
        <v>0</v>
      </c>
      <c r="AQ48" s="150">
        <v>0</v>
      </c>
      <c r="AR48" s="150">
        <v>0</v>
      </c>
      <c r="AS48" s="150">
        <v>0</v>
      </c>
      <c r="AT48" s="150">
        <v>0</v>
      </c>
      <c r="AU48" s="150">
        <v>0</v>
      </c>
      <c r="AV48" s="150">
        <v>0</v>
      </c>
      <c r="AW48" s="150">
        <v>0</v>
      </c>
      <c r="AX48" s="150">
        <v>0</v>
      </c>
      <c r="AY48" s="150">
        <v>0</v>
      </c>
      <c r="AZ48" s="150">
        <v>0</v>
      </c>
      <c r="BA48" s="150">
        <v>0</v>
      </c>
      <c r="BB48" s="150">
        <v>0</v>
      </c>
      <c r="BC48" s="150">
        <v>0</v>
      </c>
      <c r="BD48" s="150">
        <v>0</v>
      </c>
      <c r="BE48" s="150">
        <v>0</v>
      </c>
      <c r="BF48" s="150">
        <v>0</v>
      </c>
      <c r="BG48" s="150">
        <v>0</v>
      </c>
      <c r="BH48" s="150">
        <v>0</v>
      </c>
      <c r="BI48" s="150">
        <v>0</v>
      </c>
      <c r="BJ48" s="150">
        <v>0</v>
      </c>
      <c r="BK48" s="150">
        <v>0</v>
      </c>
      <c r="BL48" s="150">
        <v>0</v>
      </c>
      <c r="BM48" s="150">
        <v>0</v>
      </c>
      <c r="BN48" s="150">
        <v>2</v>
      </c>
      <c r="BO48" s="150">
        <v>0.42</v>
      </c>
      <c r="BP48" s="150">
        <v>1</v>
      </c>
      <c r="BQ48" s="150">
        <v>0.27</v>
      </c>
      <c r="BR48" s="150">
        <v>0</v>
      </c>
      <c r="BS48" s="150">
        <v>0</v>
      </c>
      <c r="BT48" s="150">
        <v>1</v>
      </c>
      <c r="BU48" s="150">
        <v>0.15</v>
      </c>
      <c r="BV48" s="150">
        <v>0</v>
      </c>
      <c r="BW48" s="150">
        <v>0</v>
      </c>
      <c r="BX48" s="150">
        <v>0</v>
      </c>
      <c r="BY48" s="150">
        <v>0</v>
      </c>
      <c r="BZ48" s="150">
        <v>0</v>
      </c>
      <c r="CA48" s="150">
        <v>0</v>
      </c>
      <c r="CB48" s="150">
        <v>0</v>
      </c>
      <c r="CC48" s="150">
        <v>0</v>
      </c>
      <c r="CD48" s="150">
        <v>0</v>
      </c>
      <c r="CE48" s="150">
        <v>0</v>
      </c>
      <c r="CF48" s="150">
        <v>0</v>
      </c>
      <c r="CG48" s="150">
        <v>0</v>
      </c>
      <c r="CH48" s="150">
        <v>0</v>
      </c>
      <c r="CI48" s="150">
        <v>0</v>
      </c>
      <c r="CJ48" s="150">
        <v>0</v>
      </c>
      <c r="CK48" s="150">
        <v>0</v>
      </c>
      <c r="CL48" s="150">
        <v>0</v>
      </c>
      <c r="CM48" s="150">
        <v>0</v>
      </c>
      <c r="CN48" s="150">
        <v>0</v>
      </c>
      <c r="CO48" s="150">
        <v>0</v>
      </c>
      <c r="CP48" s="150">
        <v>0</v>
      </c>
      <c r="CQ48" s="150">
        <v>0</v>
      </c>
      <c r="CR48" s="150">
        <v>0</v>
      </c>
      <c r="CS48" s="150">
        <v>0</v>
      </c>
      <c r="CT48" s="150">
        <v>0</v>
      </c>
      <c r="CU48" s="150">
        <v>0</v>
      </c>
      <c r="CV48" s="150">
        <v>6</v>
      </c>
      <c r="CW48" s="150">
        <v>4.99</v>
      </c>
      <c r="CX48" s="150">
        <v>2</v>
      </c>
      <c r="CY48" s="150">
        <v>1.1</v>
      </c>
      <c r="CZ48" s="150">
        <v>1</v>
      </c>
      <c r="DA48" s="150">
        <v>0.97</v>
      </c>
      <c r="DB48" s="150">
        <v>0</v>
      </c>
      <c r="DC48" s="150">
        <v>0</v>
      </c>
      <c r="DD48" s="150">
        <v>0</v>
      </c>
      <c r="DE48" s="150">
        <v>0</v>
      </c>
      <c r="DF48" s="150">
        <v>0</v>
      </c>
      <c r="DG48" s="150">
        <v>0</v>
      </c>
      <c r="DH48" s="150">
        <v>3</v>
      </c>
      <c r="DI48" s="150">
        <v>2.92</v>
      </c>
      <c r="DJ48" s="150">
        <v>0</v>
      </c>
      <c r="DK48" s="150">
        <v>0</v>
      </c>
    </row>
    <row r="49" spans="1:115" ht="15">
      <c r="A49" s="128" t="s">
        <v>278</v>
      </c>
      <c r="B49" s="172">
        <v>0</v>
      </c>
      <c r="C49" s="173">
        <v>0</v>
      </c>
      <c r="D49" s="172">
        <v>0</v>
      </c>
      <c r="E49" s="173">
        <v>0</v>
      </c>
      <c r="F49" s="172">
        <v>0</v>
      </c>
      <c r="G49" s="173">
        <v>0</v>
      </c>
      <c r="H49" s="172">
        <v>0</v>
      </c>
      <c r="I49" s="173">
        <v>0</v>
      </c>
      <c r="J49" s="172">
        <v>0</v>
      </c>
      <c r="K49" s="173">
        <v>0</v>
      </c>
      <c r="L49" s="172">
        <v>0</v>
      </c>
      <c r="M49" s="173">
        <v>0</v>
      </c>
      <c r="N49" s="172">
        <v>0</v>
      </c>
      <c r="O49" s="173">
        <v>0</v>
      </c>
      <c r="P49" s="172">
        <v>0</v>
      </c>
      <c r="Q49" s="173">
        <v>0</v>
      </c>
      <c r="R49" s="150">
        <v>0</v>
      </c>
      <c r="S49" s="150">
        <v>0</v>
      </c>
      <c r="T49" s="150">
        <v>0</v>
      </c>
      <c r="U49" s="150">
        <v>0</v>
      </c>
      <c r="V49" s="150">
        <v>0</v>
      </c>
      <c r="W49" s="150">
        <v>0</v>
      </c>
      <c r="X49" s="150">
        <v>0</v>
      </c>
      <c r="Y49" s="150">
        <v>0</v>
      </c>
      <c r="Z49" s="150">
        <v>0</v>
      </c>
      <c r="AA49" s="150">
        <v>0</v>
      </c>
      <c r="AB49" s="150">
        <v>0</v>
      </c>
      <c r="AC49" s="150">
        <v>0</v>
      </c>
      <c r="AD49" s="150">
        <v>0</v>
      </c>
      <c r="AE49" s="150">
        <v>0</v>
      </c>
      <c r="AF49" s="150">
        <v>0</v>
      </c>
      <c r="AG49" s="150">
        <v>0</v>
      </c>
      <c r="AH49" s="150">
        <v>0</v>
      </c>
      <c r="AI49" s="150">
        <v>0</v>
      </c>
      <c r="AJ49" s="150">
        <v>0</v>
      </c>
      <c r="AK49" s="150">
        <v>0</v>
      </c>
      <c r="AL49" s="150">
        <v>0</v>
      </c>
      <c r="AM49" s="150">
        <v>0</v>
      </c>
      <c r="AN49" s="150">
        <v>0</v>
      </c>
      <c r="AO49" s="150">
        <v>0</v>
      </c>
      <c r="AP49" s="150">
        <v>0</v>
      </c>
      <c r="AQ49" s="150">
        <v>0</v>
      </c>
      <c r="AR49" s="150">
        <v>0</v>
      </c>
      <c r="AS49" s="150">
        <v>0</v>
      </c>
      <c r="AT49" s="150">
        <v>0</v>
      </c>
      <c r="AU49" s="150">
        <v>0</v>
      </c>
      <c r="AV49" s="150">
        <v>0</v>
      </c>
      <c r="AW49" s="150">
        <v>0</v>
      </c>
      <c r="AX49" s="150">
        <v>0</v>
      </c>
      <c r="AY49" s="150">
        <v>0</v>
      </c>
      <c r="AZ49" s="150">
        <v>0</v>
      </c>
      <c r="BA49" s="150">
        <v>0</v>
      </c>
      <c r="BB49" s="150">
        <v>0</v>
      </c>
      <c r="BC49" s="150">
        <v>0</v>
      </c>
      <c r="BD49" s="150">
        <v>0</v>
      </c>
      <c r="BE49" s="150">
        <v>0</v>
      </c>
      <c r="BF49" s="150">
        <v>0</v>
      </c>
      <c r="BG49" s="150">
        <v>0</v>
      </c>
      <c r="BH49" s="150">
        <v>0</v>
      </c>
      <c r="BI49" s="150">
        <v>0</v>
      </c>
      <c r="BJ49" s="150">
        <v>0</v>
      </c>
      <c r="BK49" s="150">
        <v>0</v>
      </c>
      <c r="BL49" s="150">
        <v>0</v>
      </c>
      <c r="BM49" s="150">
        <v>0</v>
      </c>
      <c r="BN49" s="150">
        <v>0</v>
      </c>
      <c r="BO49" s="150">
        <v>0</v>
      </c>
      <c r="BP49" s="150">
        <v>0</v>
      </c>
      <c r="BQ49" s="150">
        <v>0</v>
      </c>
      <c r="BR49" s="150">
        <v>0</v>
      </c>
      <c r="BS49" s="150">
        <v>0</v>
      </c>
      <c r="BT49" s="150">
        <v>0</v>
      </c>
      <c r="BU49" s="150">
        <v>0</v>
      </c>
      <c r="BV49" s="150">
        <v>0</v>
      </c>
      <c r="BW49" s="150">
        <v>0</v>
      </c>
      <c r="BX49" s="150">
        <v>0</v>
      </c>
      <c r="BY49" s="150">
        <v>0</v>
      </c>
      <c r="BZ49" s="150">
        <v>0</v>
      </c>
      <c r="CA49" s="150">
        <v>0</v>
      </c>
      <c r="CB49" s="150">
        <v>0</v>
      </c>
      <c r="CC49" s="150">
        <v>0</v>
      </c>
      <c r="CD49" s="150">
        <v>0</v>
      </c>
      <c r="CE49" s="150">
        <v>0</v>
      </c>
      <c r="CF49" s="150">
        <v>0</v>
      </c>
      <c r="CG49" s="150">
        <v>0</v>
      </c>
      <c r="CH49" s="150">
        <v>0</v>
      </c>
      <c r="CI49" s="150">
        <v>0</v>
      </c>
      <c r="CJ49" s="150">
        <v>0</v>
      </c>
      <c r="CK49" s="150">
        <v>0</v>
      </c>
      <c r="CL49" s="150">
        <v>0</v>
      </c>
      <c r="CM49" s="150">
        <v>0</v>
      </c>
      <c r="CN49" s="150">
        <v>0</v>
      </c>
      <c r="CO49" s="150">
        <v>0</v>
      </c>
      <c r="CP49" s="150">
        <v>0</v>
      </c>
      <c r="CQ49" s="150">
        <v>0</v>
      </c>
      <c r="CR49" s="150">
        <v>0</v>
      </c>
      <c r="CS49" s="150">
        <v>0</v>
      </c>
      <c r="CT49" s="150">
        <v>0</v>
      </c>
      <c r="CU49" s="150">
        <v>0</v>
      </c>
      <c r="CV49" s="150">
        <v>0</v>
      </c>
      <c r="CW49" s="150">
        <v>0</v>
      </c>
      <c r="CX49" s="150">
        <v>0</v>
      </c>
      <c r="CY49" s="150">
        <v>0</v>
      </c>
      <c r="CZ49" s="150">
        <v>0</v>
      </c>
      <c r="DA49" s="150">
        <v>0</v>
      </c>
      <c r="DB49" s="150">
        <v>0</v>
      </c>
      <c r="DC49" s="150">
        <v>0</v>
      </c>
      <c r="DD49" s="150">
        <v>0</v>
      </c>
      <c r="DE49" s="150">
        <v>0</v>
      </c>
      <c r="DF49" s="150">
        <v>0</v>
      </c>
      <c r="DG49" s="150">
        <v>0</v>
      </c>
      <c r="DH49" s="150">
        <v>0</v>
      </c>
      <c r="DI49" s="150">
        <v>0</v>
      </c>
      <c r="DJ49" s="150">
        <v>0</v>
      </c>
      <c r="DK49" s="150">
        <v>0</v>
      </c>
    </row>
    <row r="50" spans="1:115" ht="15">
      <c r="A50" s="128" t="s">
        <v>279</v>
      </c>
      <c r="B50" s="172">
        <v>355</v>
      </c>
      <c r="C50" s="173">
        <v>1315.76</v>
      </c>
      <c r="D50" s="172">
        <v>283</v>
      </c>
      <c r="E50" s="173">
        <v>581.16</v>
      </c>
      <c r="F50" s="172">
        <v>169</v>
      </c>
      <c r="G50" s="173">
        <v>224.55</v>
      </c>
      <c r="H50" s="172">
        <v>138</v>
      </c>
      <c r="I50" s="173">
        <v>232.59</v>
      </c>
      <c r="J50" s="172">
        <v>4</v>
      </c>
      <c r="K50" s="173">
        <v>1.63</v>
      </c>
      <c r="L50" s="172">
        <v>71</v>
      </c>
      <c r="M50" s="173">
        <v>50.48</v>
      </c>
      <c r="N50" s="172">
        <v>62</v>
      </c>
      <c r="O50" s="173">
        <v>52.39</v>
      </c>
      <c r="P50" s="172">
        <v>26</v>
      </c>
      <c r="Q50" s="173">
        <v>19.52</v>
      </c>
      <c r="R50" s="150">
        <v>0</v>
      </c>
      <c r="S50" s="150">
        <v>0</v>
      </c>
      <c r="T50" s="150">
        <v>0</v>
      </c>
      <c r="U50" s="150">
        <v>0</v>
      </c>
      <c r="V50" s="150">
        <v>7</v>
      </c>
      <c r="W50" s="150">
        <v>2.88</v>
      </c>
      <c r="X50" s="150">
        <v>0</v>
      </c>
      <c r="Y50" s="150">
        <v>0</v>
      </c>
      <c r="Z50" s="150">
        <v>2</v>
      </c>
      <c r="AA50" s="150">
        <v>0.4</v>
      </c>
      <c r="AB50" s="150">
        <v>4</v>
      </c>
      <c r="AC50" s="150">
        <v>1.98</v>
      </c>
      <c r="AD50" s="150">
        <v>0</v>
      </c>
      <c r="AE50" s="150">
        <v>0</v>
      </c>
      <c r="AF50" s="150">
        <v>1</v>
      </c>
      <c r="AG50" s="150">
        <v>0.5</v>
      </c>
      <c r="AH50" s="150">
        <v>3</v>
      </c>
      <c r="AI50" s="150">
        <v>0.66</v>
      </c>
      <c r="AJ50" s="150">
        <v>0</v>
      </c>
      <c r="AK50" s="150">
        <v>0</v>
      </c>
      <c r="AL50" s="150">
        <v>0</v>
      </c>
      <c r="AM50" s="150">
        <v>0</v>
      </c>
      <c r="AN50" s="150">
        <v>0</v>
      </c>
      <c r="AO50" s="150">
        <v>0</v>
      </c>
      <c r="AP50" s="150">
        <v>0</v>
      </c>
      <c r="AQ50" s="150">
        <v>0</v>
      </c>
      <c r="AR50" s="150">
        <v>0</v>
      </c>
      <c r="AS50" s="150">
        <v>0</v>
      </c>
      <c r="AT50" s="150">
        <v>0</v>
      </c>
      <c r="AU50" s="150">
        <v>0</v>
      </c>
      <c r="AV50" s="150">
        <v>0</v>
      </c>
      <c r="AW50" s="150">
        <v>0</v>
      </c>
      <c r="AX50" s="150">
        <v>0</v>
      </c>
      <c r="AY50" s="150">
        <v>0</v>
      </c>
      <c r="AZ50" s="150">
        <v>0</v>
      </c>
      <c r="BA50" s="150">
        <v>0</v>
      </c>
      <c r="BB50" s="150">
        <v>0</v>
      </c>
      <c r="BC50" s="150">
        <v>0</v>
      </c>
      <c r="BD50" s="150">
        <v>0</v>
      </c>
      <c r="BE50" s="150">
        <v>0</v>
      </c>
      <c r="BF50" s="150">
        <v>0</v>
      </c>
      <c r="BG50" s="150">
        <v>0</v>
      </c>
      <c r="BH50" s="150">
        <v>0</v>
      </c>
      <c r="BI50" s="150">
        <v>0</v>
      </c>
      <c r="BJ50" s="150">
        <v>0</v>
      </c>
      <c r="BK50" s="150">
        <v>0</v>
      </c>
      <c r="BL50" s="150">
        <v>0</v>
      </c>
      <c r="BM50" s="150">
        <v>0</v>
      </c>
      <c r="BN50" s="150">
        <v>0</v>
      </c>
      <c r="BO50" s="150">
        <v>0</v>
      </c>
      <c r="BP50" s="150">
        <v>0</v>
      </c>
      <c r="BQ50" s="150">
        <v>0</v>
      </c>
      <c r="BR50" s="150">
        <v>0</v>
      </c>
      <c r="BS50" s="150">
        <v>0</v>
      </c>
      <c r="BT50" s="150">
        <v>0</v>
      </c>
      <c r="BU50" s="150">
        <v>0</v>
      </c>
      <c r="BV50" s="150">
        <v>0</v>
      </c>
      <c r="BW50" s="150">
        <v>0</v>
      </c>
      <c r="BX50" s="150">
        <v>0</v>
      </c>
      <c r="BY50" s="150">
        <v>0</v>
      </c>
      <c r="BZ50" s="150">
        <v>0</v>
      </c>
      <c r="CA50" s="150">
        <v>0</v>
      </c>
      <c r="CB50" s="150">
        <v>0</v>
      </c>
      <c r="CC50" s="150">
        <v>0</v>
      </c>
      <c r="CD50" s="150">
        <v>0</v>
      </c>
      <c r="CE50" s="150">
        <v>0</v>
      </c>
      <c r="CF50" s="150">
        <v>0</v>
      </c>
      <c r="CG50" s="150">
        <v>0</v>
      </c>
      <c r="CH50" s="150">
        <v>0</v>
      </c>
      <c r="CI50" s="150">
        <v>0</v>
      </c>
      <c r="CJ50" s="150">
        <v>0</v>
      </c>
      <c r="CK50" s="150">
        <v>0</v>
      </c>
      <c r="CL50" s="150">
        <v>0</v>
      </c>
      <c r="CM50" s="150">
        <v>0</v>
      </c>
      <c r="CN50" s="150">
        <v>1</v>
      </c>
      <c r="CO50" s="150">
        <v>0.5</v>
      </c>
      <c r="CP50" s="150">
        <v>1</v>
      </c>
      <c r="CQ50" s="150">
        <v>0.5</v>
      </c>
      <c r="CR50" s="150">
        <v>0</v>
      </c>
      <c r="CS50" s="150">
        <v>0</v>
      </c>
      <c r="CT50" s="150">
        <v>0</v>
      </c>
      <c r="CU50" s="150">
        <v>0</v>
      </c>
      <c r="CV50" s="150">
        <v>304</v>
      </c>
      <c r="CW50" s="150">
        <v>647.14</v>
      </c>
      <c r="CX50" s="150">
        <v>75</v>
      </c>
      <c r="CY50" s="150">
        <v>137.57</v>
      </c>
      <c r="CZ50" s="150">
        <v>146</v>
      </c>
      <c r="DA50" s="150">
        <v>286.6</v>
      </c>
      <c r="DB50" s="150">
        <v>1</v>
      </c>
      <c r="DC50" s="150">
        <v>5</v>
      </c>
      <c r="DD50" s="150">
        <v>1</v>
      </c>
      <c r="DE50" s="150">
        <v>2</v>
      </c>
      <c r="DF50" s="150">
        <v>0</v>
      </c>
      <c r="DG50" s="150">
        <v>0</v>
      </c>
      <c r="DH50" s="150">
        <v>90</v>
      </c>
      <c r="DI50" s="150">
        <v>215.97</v>
      </c>
      <c r="DJ50" s="150">
        <v>19</v>
      </c>
      <c r="DK50" s="150">
        <v>80.21</v>
      </c>
    </row>
    <row r="51" spans="1:115" ht="15">
      <c r="A51" s="128" t="s">
        <v>280</v>
      </c>
      <c r="B51" s="172">
        <v>62</v>
      </c>
      <c r="C51" s="173">
        <v>74.69</v>
      </c>
      <c r="D51" s="172">
        <v>11</v>
      </c>
      <c r="E51" s="173">
        <v>12.37</v>
      </c>
      <c r="F51" s="172">
        <v>7</v>
      </c>
      <c r="G51" s="173">
        <v>4.43</v>
      </c>
      <c r="H51" s="172">
        <v>2</v>
      </c>
      <c r="I51" s="173">
        <v>4.5</v>
      </c>
      <c r="J51" s="172">
        <v>0</v>
      </c>
      <c r="K51" s="173">
        <v>0</v>
      </c>
      <c r="L51" s="172">
        <v>4</v>
      </c>
      <c r="M51" s="173">
        <v>2.2</v>
      </c>
      <c r="N51" s="172">
        <v>1</v>
      </c>
      <c r="O51" s="173">
        <v>0.75</v>
      </c>
      <c r="P51" s="172">
        <v>1</v>
      </c>
      <c r="Q51" s="173">
        <v>0.49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</v>
      </c>
      <c r="X51" s="150">
        <v>0</v>
      </c>
      <c r="Y51" s="150">
        <v>0</v>
      </c>
      <c r="Z51" s="150">
        <v>0</v>
      </c>
      <c r="AA51" s="150">
        <v>0</v>
      </c>
      <c r="AB51" s="150">
        <v>0</v>
      </c>
      <c r="AC51" s="150">
        <v>0</v>
      </c>
      <c r="AD51" s="150">
        <v>0</v>
      </c>
      <c r="AE51" s="150">
        <v>0</v>
      </c>
      <c r="AF51" s="150">
        <v>0</v>
      </c>
      <c r="AG51" s="150">
        <v>0</v>
      </c>
      <c r="AH51" s="150">
        <v>0</v>
      </c>
      <c r="AI51" s="150">
        <v>0</v>
      </c>
      <c r="AJ51" s="150">
        <v>0</v>
      </c>
      <c r="AK51" s="150">
        <v>0</v>
      </c>
      <c r="AL51" s="150">
        <v>0</v>
      </c>
      <c r="AM51" s="150">
        <v>0</v>
      </c>
      <c r="AN51" s="150">
        <v>0</v>
      </c>
      <c r="AO51" s="150">
        <v>0</v>
      </c>
      <c r="AP51" s="150">
        <v>0</v>
      </c>
      <c r="AQ51" s="150">
        <v>0</v>
      </c>
      <c r="AR51" s="150">
        <v>0</v>
      </c>
      <c r="AS51" s="150">
        <v>0</v>
      </c>
      <c r="AT51" s="150">
        <v>0</v>
      </c>
      <c r="AU51" s="150">
        <v>0</v>
      </c>
      <c r="AV51" s="150">
        <v>0</v>
      </c>
      <c r="AW51" s="150">
        <v>0</v>
      </c>
      <c r="AX51" s="150">
        <v>0</v>
      </c>
      <c r="AY51" s="150">
        <v>0</v>
      </c>
      <c r="AZ51" s="150">
        <v>0</v>
      </c>
      <c r="BA51" s="150">
        <v>0</v>
      </c>
      <c r="BB51" s="150">
        <v>0</v>
      </c>
      <c r="BC51" s="150">
        <v>0</v>
      </c>
      <c r="BD51" s="150">
        <v>0</v>
      </c>
      <c r="BE51" s="150">
        <v>0</v>
      </c>
      <c r="BF51" s="150">
        <v>0</v>
      </c>
      <c r="BG51" s="150">
        <v>0</v>
      </c>
      <c r="BH51" s="150">
        <v>0</v>
      </c>
      <c r="BI51" s="150">
        <v>0</v>
      </c>
      <c r="BJ51" s="150">
        <v>0</v>
      </c>
      <c r="BK51" s="150">
        <v>0</v>
      </c>
      <c r="BL51" s="150">
        <v>0</v>
      </c>
      <c r="BM51" s="150">
        <v>0</v>
      </c>
      <c r="BN51" s="150">
        <v>0</v>
      </c>
      <c r="BO51" s="150">
        <v>0</v>
      </c>
      <c r="BP51" s="150">
        <v>0</v>
      </c>
      <c r="BQ51" s="150">
        <v>0</v>
      </c>
      <c r="BR51" s="150">
        <v>0</v>
      </c>
      <c r="BS51" s="150">
        <v>0</v>
      </c>
      <c r="BT51" s="150">
        <v>0</v>
      </c>
      <c r="BU51" s="150">
        <v>0</v>
      </c>
      <c r="BV51" s="150">
        <v>0</v>
      </c>
      <c r="BW51" s="150">
        <v>0</v>
      </c>
      <c r="BX51" s="150">
        <v>0</v>
      </c>
      <c r="BY51" s="150">
        <v>0</v>
      </c>
      <c r="BZ51" s="150">
        <v>0</v>
      </c>
      <c r="CA51" s="150">
        <v>0</v>
      </c>
      <c r="CB51" s="150">
        <v>0</v>
      </c>
      <c r="CC51" s="150">
        <v>0</v>
      </c>
      <c r="CD51" s="150">
        <v>0</v>
      </c>
      <c r="CE51" s="150">
        <v>0</v>
      </c>
      <c r="CF51" s="150">
        <v>0</v>
      </c>
      <c r="CG51" s="150">
        <v>0</v>
      </c>
      <c r="CH51" s="150">
        <v>0</v>
      </c>
      <c r="CI51" s="150">
        <v>0</v>
      </c>
      <c r="CJ51" s="150">
        <v>0</v>
      </c>
      <c r="CK51" s="150">
        <v>0</v>
      </c>
      <c r="CL51" s="150">
        <v>0</v>
      </c>
      <c r="CM51" s="150">
        <v>0</v>
      </c>
      <c r="CN51" s="150">
        <v>0</v>
      </c>
      <c r="CO51" s="150">
        <v>0</v>
      </c>
      <c r="CP51" s="150">
        <v>0</v>
      </c>
      <c r="CQ51" s="150">
        <v>0</v>
      </c>
      <c r="CR51" s="150">
        <v>0</v>
      </c>
      <c r="CS51" s="150">
        <v>0</v>
      </c>
      <c r="CT51" s="150">
        <v>0</v>
      </c>
      <c r="CU51" s="150">
        <v>0</v>
      </c>
      <c r="CV51" s="150">
        <v>10</v>
      </c>
      <c r="CW51" s="150">
        <v>5.4</v>
      </c>
      <c r="CX51" s="150">
        <v>2</v>
      </c>
      <c r="CY51" s="150">
        <v>0.6</v>
      </c>
      <c r="CZ51" s="150">
        <v>7</v>
      </c>
      <c r="DA51" s="150">
        <v>3.92</v>
      </c>
      <c r="DB51" s="150">
        <v>0</v>
      </c>
      <c r="DC51" s="150">
        <v>0</v>
      </c>
      <c r="DD51" s="150">
        <v>0</v>
      </c>
      <c r="DE51" s="150">
        <v>0</v>
      </c>
      <c r="DF51" s="150">
        <v>0</v>
      </c>
      <c r="DG51" s="150">
        <v>0</v>
      </c>
      <c r="DH51" s="150">
        <v>2</v>
      </c>
      <c r="DI51" s="150">
        <v>0.88</v>
      </c>
      <c r="DJ51" s="150">
        <v>0</v>
      </c>
      <c r="DK51" s="150">
        <v>0</v>
      </c>
    </row>
    <row r="52" spans="1:115" ht="15">
      <c r="A52" s="128" t="s">
        <v>153</v>
      </c>
      <c r="B52" s="172">
        <v>28</v>
      </c>
      <c r="C52" s="173">
        <v>51.5</v>
      </c>
      <c r="D52" s="172">
        <v>4</v>
      </c>
      <c r="E52" s="173">
        <v>12.06</v>
      </c>
      <c r="F52" s="172">
        <v>4</v>
      </c>
      <c r="G52" s="173">
        <v>11.29</v>
      </c>
      <c r="H52" s="172">
        <v>0</v>
      </c>
      <c r="I52" s="173">
        <v>0</v>
      </c>
      <c r="J52" s="172">
        <v>0</v>
      </c>
      <c r="K52" s="173">
        <v>0</v>
      </c>
      <c r="L52" s="172">
        <v>0</v>
      </c>
      <c r="M52" s="173">
        <v>0</v>
      </c>
      <c r="N52" s="172">
        <v>0</v>
      </c>
      <c r="O52" s="173">
        <v>0</v>
      </c>
      <c r="P52" s="172">
        <v>1</v>
      </c>
      <c r="Q52" s="173">
        <v>0.77</v>
      </c>
      <c r="R52" s="150">
        <v>0</v>
      </c>
      <c r="S52" s="150">
        <v>0</v>
      </c>
      <c r="T52" s="150">
        <v>0</v>
      </c>
      <c r="U52" s="150">
        <v>0</v>
      </c>
      <c r="V52" s="150">
        <v>2</v>
      </c>
      <c r="W52" s="150">
        <v>0.19</v>
      </c>
      <c r="X52" s="150">
        <v>2</v>
      </c>
      <c r="Y52" s="150">
        <v>0.06</v>
      </c>
      <c r="Z52" s="150">
        <v>2</v>
      </c>
      <c r="AA52" s="150">
        <v>0.07</v>
      </c>
      <c r="AB52" s="150">
        <v>2</v>
      </c>
      <c r="AC52" s="150">
        <v>0.06</v>
      </c>
      <c r="AD52" s="150">
        <v>0</v>
      </c>
      <c r="AE52" s="150">
        <v>0</v>
      </c>
      <c r="AF52" s="150">
        <v>0</v>
      </c>
      <c r="AG52" s="150">
        <v>0</v>
      </c>
      <c r="AH52" s="150">
        <v>3</v>
      </c>
      <c r="AI52" s="150">
        <v>0.41</v>
      </c>
      <c r="AJ52" s="150">
        <v>0</v>
      </c>
      <c r="AK52" s="150">
        <v>0</v>
      </c>
      <c r="AL52" s="150">
        <v>0</v>
      </c>
      <c r="AM52" s="150">
        <v>0</v>
      </c>
      <c r="AN52" s="150">
        <v>0</v>
      </c>
      <c r="AO52" s="150">
        <v>0</v>
      </c>
      <c r="AP52" s="150">
        <v>0</v>
      </c>
      <c r="AQ52" s="150">
        <v>0</v>
      </c>
      <c r="AR52" s="150">
        <v>0</v>
      </c>
      <c r="AS52" s="150">
        <v>0</v>
      </c>
      <c r="AT52" s="150">
        <v>0</v>
      </c>
      <c r="AU52" s="150">
        <v>0</v>
      </c>
      <c r="AV52" s="150">
        <v>0</v>
      </c>
      <c r="AW52" s="150">
        <v>0</v>
      </c>
      <c r="AX52" s="150">
        <v>0</v>
      </c>
      <c r="AY52" s="150">
        <v>0</v>
      </c>
      <c r="AZ52" s="150">
        <v>0</v>
      </c>
      <c r="BA52" s="150">
        <v>0</v>
      </c>
      <c r="BB52" s="150">
        <v>0</v>
      </c>
      <c r="BC52" s="150">
        <v>0</v>
      </c>
      <c r="BD52" s="150">
        <v>0</v>
      </c>
      <c r="BE52" s="150">
        <v>0</v>
      </c>
      <c r="BF52" s="150">
        <v>0</v>
      </c>
      <c r="BG52" s="150">
        <v>0</v>
      </c>
      <c r="BH52" s="150">
        <v>0</v>
      </c>
      <c r="BI52" s="150">
        <v>0</v>
      </c>
      <c r="BJ52" s="150">
        <v>0</v>
      </c>
      <c r="BK52" s="150">
        <v>0</v>
      </c>
      <c r="BL52" s="150">
        <v>0</v>
      </c>
      <c r="BM52" s="150">
        <v>0</v>
      </c>
      <c r="BN52" s="150">
        <v>4</v>
      </c>
      <c r="BO52" s="150">
        <v>0.67</v>
      </c>
      <c r="BP52" s="150">
        <v>4</v>
      </c>
      <c r="BQ52" s="150">
        <v>0.56</v>
      </c>
      <c r="BR52" s="150">
        <v>1</v>
      </c>
      <c r="BS52" s="150">
        <v>0.05</v>
      </c>
      <c r="BT52" s="150">
        <v>2</v>
      </c>
      <c r="BU52" s="150">
        <v>0.06</v>
      </c>
      <c r="BV52" s="150">
        <v>0</v>
      </c>
      <c r="BW52" s="150">
        <v>0</v>
      </c>
      <c r="BX52" s="150">
        <v>0</v>
      </c>
      <c r="BY52" s="150">
        <v>0</v>
      </c>
      <c r="BZ52" s="150">
        <v>0</v>
      </c>
      <c r="CA52" s="150">
        <v>0</v>
      </c>
      <c r="CB52" s="150">
        <v>0</v>
      </c>
      <c r="CC52" s="150">
        <v>0</v>
      </c>
      <c r="CD52" s="150">
        <v>0</v>
      </c>
      <c r="CE52" s="150">
        <v>0</v>
      </c>
      <c r="CF52" s="150">
        <v>0</v>
      </c>
      <c r="CG52" s="150">
        <v>0</v>
      </c>
      <c r="CH52" s="150">
        <v>0</v>
      </c>
      <c r="CI52" s="150">
        <v>0</v>
      </c>
      <c r="CJ52" s="150">
        <v>0</v>
      </c>
      <c r="CK52" s="150">
        <v>0</v>
      </c>
      <c r="CL52" s="150">
        <v>0</v>
      </c>
      <c r="CM52" s="150">
        <v>0</v>
      </c>
      <c r="CN52" s="150">
        <v>1</v>
      </c>
      <c r="CO52" s="150">
        <v>0.5</v>
      </c>
      <c r="CP52" s="150">
        <v>1</v>
      </c>
      <c r="CQ52" s="150">
        <v>0.5</v>
      </c>
      <c r="CR52" s="150">
        <v>0</v>
      </c>
      <c r="CS52" s="150">
        <v>0</v>
      </c>
      <c r="CT52" s="150">
        <v>0</v>
      </c>
      <c r="CU52" s="150">
        <v>0</v>
      </c>
      <c r="CV52" s="150">
        <v>9</v>
      </c>
      <c r="CW52" s="150">
        <v>9.12</v>
      </c>
      <c r="CX52" s="150">
        <v>1</v>
      </c>
      <c r="CY52" s="150">
        <v>0.6</v>
      </c>
      <c r="CZ52" s="150">
        <v>7</v>
      </c>
      <c r="DA52" s="150">
        <v>4.52</v>
      </c>
      <c r="DB52" s="150">
        <v>0</v>
      </c>
      <c r="DC52" s="150">
        <v>0</v>
      </c>
      <c r="DD52" s="150">
        <v>0</v>
      </c>
      <c r="DE52" s="150">
        <v>0</v>
      </c>
      <c r="DF52" s="150">
        <v>1</v>
      </c>
      <c r="DG52" s="150">
        <v>4</v>
      </c>
      <c r="DH52" s="150">
        <v>0</v>
      </c>
      <c r="DI52" s="150">
        <v>0</v>
      </c>
      <c r="DJ52" s="150">
        <v>0</v>
      </c>
      <c r="DK52" s="150">
        <v>0</v>
      </c>
    </row>
    <row r="53" spans="1:115" ht="15">
      <c r="A53" s="128" t="s">
        <v>154</v>
      </c>
      <c r="B53" s="172">
        <v>3</v>
      </c>
      <c r="C53" s="173">
        <v>0.69</v>
      </c>
      <c r="D53" s="172">
        <v>1</v>
      </c>
      <c r="E53" s="173">
        <v>0.07</v>
      </c>
      <c r="F53" s="172">
        <v>0</v>
      </c>
      <c r="G53" s="173">
        <v>0</v>
      </c>
      <c r="H53" s="172">
        <v>0</v>
      </c>
      <c r="I53" s="173">
        <v>0</v>
      </c>
      <c r="J53" s="172">
        <v>0</v>
      </c>
      <c r="K53" s="173">
        <v>0</v>
      </c>
      <c r="L53" s="172">
        <v>0</v>
      </c>
      <c r="M53" s="173">
        <v>0</v>
      </c>
      <c r="N53" s="172">
        <v>0</v>
      </c>
      <c r="O53" s="173">
        <v>0</v>
      </c>
      <c r="P53" s="172">
        <v>1</v>
      </c>
      <c r="Q53" s="173">
        <v>0.07</v>
      </c>
      <c r="R53" s="150">
        <v>0</v>
      </c>
      <c r="S53" s="150">
        <v>0</v>
      </c>
      <c r="T53" s="150">
        <v>0</v>
      </c>
      <c r="U53" s="150">
        <v>0</v>
      </c>
      <c r="V53" s="150">
        <v>1</v>
      </c>
      <c r="W53" s="150">
        <v>0.06</v>
      </c>
      <c r="X53" s="150">
        <v>1</v>
      </c>
      <c r="Y53" s="150">
        <v>0.03</v>
      </c>
      <c r="Z53" s="150">
        <v>1</v>
      </c>
      <c r="AA53" s="150">
        <v>0.02</v>
      </c>
      <c r="AB53" s="150">
        <v>0</v>
      </c>
      <c r="AC53" s="150">
        <v>0</v>
      </c>
      <c r="AD53" s="150">
        <v>0</v>
      </c>
      <c r="AE53" s="150">
        <v>0</v>
      </c>
      <c r="AF53" s="150">
        <v>1</v>
      </c>
      <c r="AG53" s="150">
        <v>0.01</v>
      </c>
      <c r="AH53" s="150">
        <v>1</v>
      </c>
      <c r="AI53" s="150">
        <v>0.03</v>
      </c>
      <c r="AJ53" s="150">
        <v>0</v>
      </c>
      <c r="AK53" s="150">
        <v>0</v>
      </c>
      <c r="AL53" s="150">
        <v>0</v>
      </c>
      <c r="AM53" s="150">
        <v>0</v>
      </c>
      <c r="AN53" s="150">
        <v>0</v>
      </c>
      <c r="AO53" s="150">
        <v>0</v>
      </c>
      <c r="AP53" s="150">
        <v>0</v>
      </c>
      <c r="AQ53" s="150">
        <v>0</v>
      </c>
      <c r="AR53" s="150">
        <v>0</v>
      </c>
      <c r="AS53" s="150">
        <v>0</v>
      </c>
      <c r="AT53" s="150">
        <v>0</v>
      </c>
      <c r="AU53" s="150">
        <v>0</v>
      </c>
      <c r="AV53" s="150">
        <v>0</v>
      </c>
      <c r="AW53" s="150">
        <v>0</v>
      </c>
      <c r="AX53" s="150">
        <v>0</v>
      </c>
      <c r="AY53" s="150">
        <v>0</v>
      </c>
      <c r="AZ53" s="150">
        <v>0</v>
      </c>
      <c r="BA53" s="150">
        <v>0</v>
      </c>
      <c r="BB53" s="150">
        <v>0</v>
      </c>
      <c r="BC53" s="150">
        <v>0</v>
      </c>
      <c r="BD53" s="150">
        <v>0</v>
      </c>
      <c r="BE53" s="150">
        <v>0</v>
      </c>
      <c r="BF53" s="150">
        <v>0</v>
      </c>
      <c r="BG53" s="150">
        <v>0</v>
      </c>
      <c r="BH53" s="150">
        <v>0</v>
      </c>
      <c r="BI53" s="150">
        <v>0</v>
      </c>
      <c r="BJ53" s="150">
        <v>0</v>
      </c>
      <c r="BK53" s="150">
        <v>0</v>
      </c>
      <c r="BL53" s="150">
        <v>0</v>
      </c>
      <c r="BM53" s="150">
        <v>0</v>
      </c>
      <c r="BN53" s="150">
        <v>1</v>
      </c>
      <c r="BO53" s="150">
        <v>0.04</v>
      </c>
      <c r="BP53" s="150">
        <v>1</v>
      </c>
      <c r="BQ53" s="150">
        <v>0.04</v>
      </c>
      <c r="BR53" s="150">
        <v>0</v>
      </c>
      <c r="BS53" s="150">
        <v>0</v>
      </c>
      <c r="BT53" s="150">
        <v>0</v>
      </c>
      <c r="BU53" s="150">
        <v>0</v>
      </c>
      <c r="BV53" s="150">
        <v>0</v>
      </c>
      <c r="BW53" s="150">
        <v>0</v>
      </c>
      <c r="BX53" s="150">
        <v>0</v>
      </c>
      <c r="BY53" s="150">
        <v>0</v>
      </c>
      <c r="BZ53" s="150">
        <v>0</v>
      </c>
      <c r="CA53" s="150">
        <v>0</v>
      </c>
      <c r="CB53" s="150">
        <v>0</v>
      </c>
      <c r="CC53" s="150">
        <v>0</v>
      </c>
      <c r="CD53" s="150">
        <v>0</v>
      </c>
      <c r="CE53" s="150">
        <v>0</v>
      </c>
      <c r="CF53" s="150">
        <v>1</v>
      </c>
      <c r="CG53" s="150">
        <v>0.19</v>
      </c>
      <c r="CH53" s="150">
        <v>0</v>
      </c>
      <c r="CI53" s="150">
        <v>0</v>
      </c>
      <c r="CJ53" s="150">
        <v>1</v>
      </c>
      <c r="CK53" s="150">
        <v>0.19</v>
      </c>
      <c r="CL53" s="150">
        <v>0</v>
      </c>
      <c r="CM53" s="150">
        <v>0</v>
      </c>
      <c r="CN53" s="150">
        <v>0</v>
      </c>
      <c r="CO53" s="150">
        <v>0</v>
      </c>
      <c r="CP53" s="150">
        <v>0</v>
      </c>
      <c r="CQ53" s="150">
        <v>0</v>
      </c>
      <c r="CR53" s="150">
        <v>0</v>
      </c>
      <c r="CS53" s="150">
        <v>0</v>
      </c>
      <c r="CT53" s="150">
        <v>0</v>
      </c>
      <c r="CU53" s="150">
        <v>0</v>
      </c>
      <c r="CV53" s="150">
        <v>0</v>
      </c>
      <c r="CW53" s="150">
        <v>0</v>
      </c>
      <c r="CX53" s="150">
        <v>0</v>
      </c>
      <c r="CY53" s="150">
        <v>0</v>
      </c>
      <c r="CZ53" s="150">
        <v>0</v>
      </c>
      <c r="DA53" s="150">
        <v>0</v>
      </c>
      <c r="DB53" s="150">
        <v>0</v>
      </c>
      <c r="DC53" s="150">
        <v>0</v>
      </c>
      <c r="DD53" s="150">
        <v>0</v>
      </c>
      <c r="DE53" s="150">
        <v>0</v>
      </c>
      <c r="DF53" s="150">
        <v>0</v>
      </c>
      <c r="DG53" s="150">
        <v>0</v>
      </c>
      <c r="DH53" s="150">
        <v>0</v>
      </c>
      <c r="DI53" s="150">
        <v>0</v>
      </c>
      <c r="DJ53" s="150">
        <v>0</v>
      </c>
      <c r="DK53" s="150">
        <v>0</v>
      </c>
    </row>
    <row r="54" spans="1:115" ht="15">
      <c r="A54" s="128" t="s">
        <v>20</v>
      </c>
      <c r="B54" s="172">
        <v>294</v>
      </c>
      <c r="C54" s="173">
        <v>1174.57</v>
      </c>
      <c r="D54" s="172">
        <v>254</v>
      </c>
      <c r="E54" s="173">
        <v>739.48</v>
      </c>
      <c r="F54" s="172">
        <v>42</v>
      </c>
      <c r="G54" s="173">
        <v>39.52</v>
      </c>
      <c r="H54" s="172">
        <v>221</v>
      </c>
      <c r="I54" s="173">
        <v>441.42</v>
      </c>
      <c r="J54" s="172">
        <v>1</v>
      </c>
      <c r="K54" s="173">
        <v>0.33</v>
      </c>
      <c r="L54" s="172">
        <v>132</v>
      </c>
      <c r="M54" s="173">
        <v>114.42</v>
      </c>
      <c r="N54" s="172">
        <v>101</v>
      </c>
      <c r="O54" s="173">
        <v>101.48</v>
      </c>
      <c r="P54" s="172">
        <v>61</v>
      </c>
      <c r="Q54" s="173">
        <v>41.98</v>
      </c>
      <c r="R54" s="150">
        <v>0</v>
      </c>
      <c r="S54" s="150">
        <v>0</v>
      </c>
      <c r="T54" s="150">
        <v>0</v>
      </c>
      <c r="U54" s="150">
        <v>0</v>
      </c>
      <c r="V54" s="150">
        <v>39</v>
      </c>
      <c r="W54" s="150">
        <v>38.93</v>
      </c>
      <c r="X54" s="150">
        <v>0</v>
      </c>
      <c r="Y54" s="150">
        <v>0</v>
      </c>
      <c r="Z54" s="150">
        <v>0</v>
      </c>
      <c r="AA54" s="150">
        <v>0</v>
      </c>
      <c r="AB54" s="150">
        <v>37</v>
      </c>
      <c r="AC54" s="150">
        <v>37.18</v>
      </c>
      <c r="AD54" s="150">
        <v>0</v>
      </c>
      <c r="AE54" s="150">
        <v>0</v>
      </c>
      <c r="AF54" s="150">
        <v>2</v>
      </c>
      <c r="AG54" s="150">
        <v>1.75</v>
      </c>
      <c r="AH54" s="150">
        <v>0</v>
      </c>
      <c r="AI54" s="150">
        <v>0</v>
      </c>
      <c r="AJ54" s="150">
        <v>0</v>
      </c>
      <c r="AK54" s="150">
        <v>0</v>
      </c>
      <c r="AL54" s="150">
        <v>56</v>
      </c>
      <c r="AM54" s="150">
        <v>78.36</v>
      </c>
      <c r="AN54" s="150">
        <v>56</v>
      </c>
      <c r="AO54" s="150">
        <v>78.36</v>
      </c>
      <c r="AP54" s="150">
        <v>0</v>
      </c>
      <c r="AQ54" s="150">
        <v>0</v>
      </c>
      <c r="AR54" s="150">
        <v>0</v>
      </c>
      <c r="AS54" s="150">
        <v>0</v>
      </c>
      <c r="AT54" s="150">
        <v>0</v>
      </c>
      <c r="AU54" s="150">
        <v>0</v>
      </c>
      <c r="AV54" s="150">
        <v>0</v>
      </c>
      <c r="AW54" s="150">
        <v>0</v>
      </c>
      <c r="AX54" s="150">
        <v>0</v>
      </c>
      <c r="AY54" s="150">
        <v>0</v>
      </c>
      <c r="AZ54" s="150">
        <v>0</v>
      </c>
      <c r="BA54" s="150">
        <v>0</v>
      </c>
      <c r="BB54" s="150">
        <v>0</v>
      </c>
      <c r="BC54" s="150">
        <v>0</v>
      </c>
      <c r="BD54" s="150">
        <v>0</v>
      </c>
      <c r="BE54" s="150">
        <v>0</v>
      </c>
      <c r="BF54" s="150">
        <v>0</v>
      </c>
      <c r="BG54" s="150">
        <v>0</v>
      </c>
      <c r="BH54" s="150">
        <v>0</v>
      </c>
      <c r="BI54" s="150">
        <v>0</v>
      </c>
      <c r="BJ54" s="150">
        <v>0</v>
      </c>
      <c r="BK54" s="150">
        <v>0</v>
      </c>
      <c r="BL54" s="150">
        <v>0</v>
      </c>
      <c r="BM54" s="150">
        <v>0</v>
      </c>
      <c r="BN54" s="150">
        <v>16</v>
      </c>
      <c r="BO54" s="150">
        <v>8.96</v>
      </c>
      <c r="BP54" s="150">
        <v>2</v>
      </c>
      <c r="BQ54" s="150">
        <v>0.72</v>
      </c>
      <c r="BR54" s="150">
        <v>0</v>
      </c>
      <c r="BS54" s="150">
        <v>0</v>
      </c>
      <c r="BT54" s="150">
        <v>9</v>
      </c>
      <c r="BU54" s="150">
        <v>4.27</v>
      </c>
      <c r="BV54" s="150">
        <v>0</v>
      </c>
      <c r="BW54" s="150">
        <v>0</v>
      </c>
      <c r="BX54" s="150">
        <v>3</v>
      </c>
      <c r="BY54" s="150">
        <v>2.7</v>
      </c>
      <c r="BZ54" s="150">
        <v>0</v>
      </c>
      <c r="CA54" s="150">
        <v>0</v>
      </c>
      <c r="CB54" s="150">
        <v>2</v>
      </c>
      <c r="CC54" s="150">
        <v>1.27</v>
      </c>
      <c r="CD54" s="150">
        <v>0</v>
      </c>
      <c r="CE54" s="150">
        <v>0</v>
      </c>
      <c r="CF54" s="150">
        <v>0</v>
      </c>
      <c r="CG54" s="150">
        <v>0</v>
      </c>
      <c r="CH54" s="150">
        <v>0</v>
      </c>
      <c r="CI54" s="150">
        <v>0</v>
      </c>
      <c r="CJ54" s="150">
        <v>0</v>
      </c>
      <c r="CK54" s="150">
        <v>0</v>
      </c>
      <c r="CL54" s="150">
        <v>0</v>
      </c>
      <c r="CM54" s="150">
        <v>0</v>
      </c>
      <c r="CN54" s="150">
        <v>1</v>
      </c>
      <c r="CO54" s="150">
        <v>0.8</v>
      </c>
      <c r="CP54" s="150">
        <v>1</v>
      </c>
      <c r="CQ54" s="150">
        <v>0.8</v>
      </c>
      <c r="CR54" s="150">
        <v>0</v>
      </c>
      <c r="CS54" s="150">
        <v>0</v>
      </c>
      <c r="CT54" s="150">
        <v>0</v>
      </c>
      <c r="CU54" s="150">
        <v>0</v>
      </c>
      <c r="CV54" s="150">
        <v>108</v>
      </c>
      <c r="CW54" s="150">
        <v>158.69</v>
      </c>
      <c r="CX54" s="150">
        <v>32</v>
      </c>
      <c r="CY54" s="150">
        <v>35.95</v>
      </c>
      <c r="CZ54" s="150">
        <v>1</v>
      </c>
      <c r="DA54" s="150">
        <v>0.87</v>
      </c>
      <c r="DB54" s="150">
        <v>0</v>
      </c>
      <c r="DC54" s="150">
        <v>0</v>
      </c>
      <c r="DD54" s="150">
        <v>0</v>
      </c>
      <c r="DE54" s="150">
        <v>0</v>
      </c>
      <c r="DF54" s="150">
        <v>0</v>
      </c>
      <c r="DG54" s="150">
        <v>0</v>
      </c>
      <c r="DH54" s="150">
        <v>79</v>
      </c>
      <c r="DI54" s="150">
        <v>121.87</v>
      </c>
      <c r="DJ54" s="150">
        <v>2</v>
      </c>
      <c r="DK54" s="150">
        <v>1.27</v>
      </c>
    </row>
    <row r="55" spans="1:115" ht="15">
      <c r="A55" s="128" t="s">
        <v>21</v>
      </c>
      <c r="B55" s="172">
        <v>6</v>
      </c>
      <c r="C55" s="173">
        <v>2.15</v>
      </c>
      <c r="D55" s="172">
        <v>0</v>
      </c>
      <c r="E55" s="173">
        <v>0</v>
      </c>
      <c r="F55" s="172">
        <v>0</v>
      </c>
      <c r="G55" s="173">
        <v>0</v>
      </c>
      <c r="H55" s="172">
        <v>0</v>
      </c>
      <c r="I55" s="173">
        <v>0</v>
      </c>
      <c r="J55" s="172">
        <v>0</v>
      </c>
      <c r="K55" s="173">
        <v>0</v>
      </c>
      <c r="L55" s="172">
        <v>0</v>
      </c>
      <c r="M55" s="173">
        <v>0</v>
      </c>
      <c r="N55" s="172">
        <v>0</v>
      </c>
      <c r="O55" s="173">
        <v>0</v>
      </c>
      <c r="P55" s="172">
        <v>0</v>
      </c>
      <c r="Q55" s="173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0</v>
      </c>
      <c r="X55" s="150">
        <v>0</v>
      </c>
      <c r="Y55" s="150">
        <v>0</v>
      </c>
      <c r="Z55" s="150">
        <v>0</v>
      </c>
      <c r="AA55" s="150">
        <v>0</v>
      </c>
      <c r="AB55" s="150">
        <v>0</v>
      </c>
      <c r="AC55" s="150">
        <v>0</v>
      </c>
      <c r="AD55" s="150">
        <v>0</v>
      </c>
      <c r="AE55" s="150">
        <v>0</v>
      </c>
      <c r="AF55" s="150">
        <v>0</v>
      </c>
      <c r="AG55" s="150">
        <v>0</v>
      </c>
      <c r="AH55" s="150">
        <v>1</v>
      </c>
      <c r="AI55" s="150">
        <v>0.3</v>
      </c>
      <c r="AJ55" s="150">
        <v>0</v>
      </c>
      <c r="AK55" s="150">
        <v>0</v>
      </c>
      <c r="AL55" s="150">
        <v>0</v>
      </c>
      <c r="AM55" s="150">
        <v>0</v>
      </c>
      <c r="AN55" s="150">
        <v>0</v>
      </c>
      <c r="AO55" s="150">
        <v>0</v>
      </c>
      <c r="AP55" s="150">
        <v>0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0">
        <v>0</v>
      </c>
      <c r="AW55" s="150">
        <v>0</v>
      </c>
      <c r="AX55" s="150">
        <v>0</v>
      </c>
      <c r="AY55" s="150">
        <v>0</v>
      </c>
      <c r="AZ55" s="150">
        <v>0</v>
      </c>
      <c r="BA55" s="150">
        <v>0</v>
      </c>
      <c r="BB55" s="150">
        <v>0</v>
      </c>
      <c r="BC55" s="150">
        <v>0</v>
      </c>
      <c r="BD55" s="150">
        <v>0</v>
      </c>
      <c r="BE55" s="150">
        <v>0</v>
      </c>
      <c r="BF55" s="150">
        <v>0</v>
      </c>
      <c r="BG55" s="150">
        <v>0</v>
      </c>
      <c r="BH55" s="150">
        <v>0</v>
      </c>
      <c r="BI55" s="150">
        <v>0</v>
      </c>
      <c r="BJ55" s="150">
        <v>0</v>
      </c>
      <c r="BK55" s="150">
        <v>0</v>
      </c>
      <c r="BL55" s="150">
        <v>0</v>
      </c>
      <c r="BM55" s="150">
        <v>0</v>
      </c>
      <c r="BN55" s="150">
        <v>0</v>
      </c>
      <c r="BO55" s="150">
        <v>0</v>
      </c>
      <c r="BP55" s="150">
        <v>0</v>
      </c>
      <c r="BQ55" s="150">
        <v>0</v>
      </c>
      <c r="BR55" s="150">
        <v>0</v>
      </c>
      <c r="BS55" s="150">
        <v>0</v>
      </c>
      <c r="BT55" s="150">
        <v>0</v>
      </c>
      <c r="BU55" s="150">
        <v>0</v>
      </c>
      <c r="BV55" s="150">
        <v>0</v>
      </c>
      <c r="BW55" s="150">
        <v>0</v>
      </c>
      <c r="BX55" s="150">
        <v>0</v>
      </c>
      <c r="BY55" s="150">
        <v>0</v>
      </c>
      <c r="BZ55" s="150">
        <v>0</v>
      </c>
      <c r="CA55" s="150">
        <v>0</v>
      </c>
      <c r="CB55" s="150">
        <v>0</v>
      </c>
      <c r="CC55" s="150">
        <v>0</v>
      </c>
      <c r="CD55" s="150">
        <v>0</v>
      </c>
      <c r="CE55" s="150">
        <v>0</v>
      </c>
      <c r="CF55" s="150">
        <v>0</v>
      </c>
      <c r="CG55" s="150">
        <v>0</v>
      </c>
      <c r="CH55" s="150">
        <v>0</v>
      </c>
      <c r="CI55" s="150">
        <v>0</v>
      </c>
      <c r="CJ55" s="150">
        <v>0</v>
      </c>
      <c r="CK55" s="150">
        <v>0</v>
      </c>
      <c r="CL55" s="150">
        <v>0</v>
      </c>
      <c r="CM55" s="150">
        <v>0</v>
      </c>
      <c r="CN55" s="150">
        <v>0</v>
      </c>
      <c r="CO55" s="150">
        <v>0</v>
      </c>
      <c r="CP55" s="150">
        <v>0</v>
      </c>
      <c r="CQ55" s="150">
        <v>0</v>
      </c>
      <c r="CR55" s="150">
        <v>0</v>
      </c>
      <c r="CS55" s="150">
        <v>0</v>
      </c>
      <c r="CT55" s="150">
        <v>0</v>
      </c>
      <c r="CU55" s="150">
        <v>0</v>
      </c>
      <c r="CV55" s="150">
        <v>3</v>
      </c>
      <c r="CW55" s="150">
        <v>1.3</v>
      </c>
      <c r="CX55" s="150">
        <v>0</v>
      </c>
      <c r="CY55" s="150">
        <v>0</v>
      </c>
      <c r="CZ55" s="150">
        <v>1</v>
      </c>
      <c r="DA55" s="150">
        <v>0.5</v>
      </c>
      <c r="DB55" s="150">
        <v>0</v>
      </c>
      <c r="DC55" s="150">
        <v>0</v>
      </c>
      <c r="DD55" s="150">
        <v>0</v>
      </c>
      <c r="DE55" s="150">
        <v>0</v>
      </c>
      <c r="DF55" s="150">
        <v>0</v>
      </c>
      <c r="DG55" s="150">
        <v>0</v>
      </c>
      <c r="DH55" s="150">
        <v>2</v>
      </c>
      <c r="DI55" s="150">
        <v>0.8</v>
      </c>
      <c r="DJ55" s="150">
        <v>0</v>
      </c>
      <c r="DK55" s="150">
        <v>0</v>
      </c>
    </row>
    <row r="56" spans="1:115" ht="15">
      <c r="A56" s="128" t="s">
        <v>400</v>
      </c>
      <c r="B56" s="172">
        <v>446</v>
      </c>
      <c r="C56" s="173">
        <v>1330.49</v>
      </c>
      <c r="D56" s="172">
        <v>305</v>
      </c>
      <c r="E56" s="173">
        <v>674.88</v>
      </c>
      <c r="F56" s="172">
        <v>169</v>
      </c>
      <c r="G56" s="173">
        <v>184.07</v>
      </c>
      <c r="H56" s="172">
        <v>149</v>
      </c>
      <c r="I56" s="173">
        <v>200.73</v>
      </c>
      <c r="J56" s="172">
        <v>1</v>
      </c>
      <c r="K56" s="173">
        <v>0.5</v>
      </c>
      <c r="L56" s="172">
        <v>138</v>
      </c>
      <c r="M56" s="173">
        <v>115.05</v>
      </c>
      <c r="N56" s="172">
        <v>59</v>
      </c>
      <c r="O56" s="173">
        <v>54.4</v>
      </c>
      <c r="P56" s="172">
        <v>141</v>
      </c>
      <c r="Q56" s="173">
        <v>119.8</v>
      </c>
      <c r="R56" s="150">
        <v>1</v>
      </c>
      <c r="S56" s="150">
        <v>0.33</v>
      </c>
      <c r="T56" s="150">
        <v>0</v>
      </c>
      <c r="U56" s="150">
        <v>0</v>
      </c>
      <c r="V56" s="150">
        <v>27</v>
      </c>
      <c r="W56" s="150">
        <v>14.45</v>
      </c>
      <c r="X56" s="150">
        <v>0</v>
      </c>
      <c r="Y56" s="150">
        <v>0</v>
      </c>
      <c r="Z56" s="150">
        <v>1</v>
      </c>
      <c r="AA56" s="150">
        <v>0.29</v>
      </c>
      <c r="AB56" s="150">
        <v>25</v>
      </c>
      <c r="AC56" s="150">
        <v>12.16</v>
      </c>
      <c r="AD56" s="150">
        <v>1</v>
      </c>
      <c r="AE56" s="150">
        <v>2</v>
      </c>
      <c r="AF56" s="150">
        <v>0</v>
      </c>
      <c r="AG56" s="150">
        <v>0</v>
      </c>
      <c r="AH56" s="150">
        <v>1</v>
      </c>
      <c r="AI56" s="150">
        <v>0.05</v>
      </c>
      <c r="AJ56" s="150">
        <v>0</v>
      </c>
      <c r="AK56" s="150">
        <v>0</v>
      </c>
      <c r="AL56" s="150">
        <v>51</v>
      </c>
      <c r="AM56" s="150">
        <v>63.8</v>
      </c>
      <c r="AN56" s="150">
        <v>51</v>
      </c>
      <c r="AO56" s="150">
        <v>63.8</v>
      </c>
      <c r="AP56" s="150">
        <v>0</v>
      </c>
      <c r="AQ56" s="150">
        <v>0</v>
      </c>
      <c r="AR56" s="150">
        <v>0</v>
      </c>
      <c r="AS56" s="150">
        <v>0</v>
      </c>
      <c r="AT56" s="150">
        <v>0</v>
      </c>
      <c r="AU56" s="150">
        <v>0</v>
      </c>
      <c r="AV56" s="150">
        <v>0</v>
      </c>
      <c r="AW56" s="150">
        <v>0</v>
      </c>
      <c r="AX56" s="150">
        <v>0</v>
      </c>
      <c r="AY56" s="150">
        <v>0</v>
      </c>
      <c r="AZ56" s="150">
        <v>0</v>
      </c>
      <c r="BA56" s="150">
        <v>0</v>
      </c>
      <c r="BB56" s="150">
        <v>0</v>
      </c>
      <c r="BC56" s="150">
        <v>0</v>
      </c>
      <c r="BD56" s="150">
        <v>0</v>
      </c>
      <c r="BE56" s="150">
        <v>0</v>
      </c>
      <c r="BF56" s="150">
        <v>0</v>
      </c>
      <c r="BG56" s="150">
        <v>0</v>
      </c>
      <c r="BH56" s="150">
        <v>0</v>
      </c>
      <c r="BI56" s="150">
        <v>0</v>
      </c>
      <c r="BJ56" s="150">
        <v>0</v>
      </c>
      <c r="BK56" s="150">
        <v>0</v>
      </c>
      <c r="BL56" s="150">
        <v>0</v>
      </c>
      <c r="BM56" s="150">
        <v>0</v>
      </c>
      <c r="BN56" s="150">
        <v>16</v>
      </c>
      <c r="BO56" s="150">
        <v>13.18</v>
      </c>
      <c r="BP56" s="150">
        <v>3</v>
      </c>
      <c r="BQ56" s="150">
        <v>0.92</v>
      </c>
      <c r="BR56" s="150">
        <v>2</v>
      </c>
      <c r="BS56" s="150">
        <v>0.31</v>
      </c>
      <c r="BT56" s="150">
        <v>12</v>
      </c>
      <c r="BU56" s="150">
        <v>7.95</v>
      </c>
      <c r="BV56" s="150">
        <v>0</v>
      </c>
      <c r="BW56" s="150">
        <v>0</v>
      </c>
      <c r="BX56" s="150">
        <v>2</v>
      </c>
      <c r="BY56" s="150">
        <v>3.62</v>
      </c>
      <c r="BZ56" s="150">
        <v>2</v>
      </c>
      <c r="CA56" s="150">
        <v>0.2</v>
      </c>
      <c r="CB56" s="150">
        <v>1</v>
      </c>
      <c r="CC56" s="150">
        <v>0.08</v>
      </c>
      <c r="CD56" s="150">
        <v>1</v>
      </c>
      <c r="CE56" s="150">
        <v>0.1</v>
      </c>
      <c r="CF56" s="150">
        <v>0</v>
      </c>
      <c r="CG56" s="150">
        <v>0</v>
      </c>
      <c r="CH56" s="150">
        <v>0</v>
      </c>
      <c r="CI56" s="150">
        <v>0</v>
      </c>
      <c r="CJ56" s="150">
        <v>0</v>
      </c>
      <c r="CK56" s="150">
        <v>0</v>
      </c>
      <c r="CL56" s="150">
        <v>0</v>
      </c>
      <c r="CM56" s="150">
        <v>0</v>
      </c>
      <c r="CN56" s="150">
        <v>0</v>
      </c>
      <c r="CO56" s="150">
        <v>0</v>
      </c>
      <c r="CP56" s="150">
        <v>0</v>
      </c>
      <c r="CQ56" s="150">
        <v>0</v>
      </c>
      <c r="CR56" s="150">
        <v>0</v>
      </c>
      <c r="CS56" s="150">
        <v>0</v>
      </c>
      <c r="CT56" s="150">
        <v>0</v>
      </c>
      <c r="CU56" s="150">
        <v>0</v>
      </c>
      <c r="CV56" s="150">
        <v>167</v>
      </c>
      <c r="CW56" s="150">
        <v>278.72</v>
      </c>
      <c r="CX56" s="150">
        <v>46</v>
      </c>
      <c r="CY56" s="150">
        <v>32.85</v>
      </c>
      <c r="CZ56" s="150">
        <v>62</v>
      </c>
      <c r="DA56" s="150">
        <v>112.82</v>
      </c>
      <c r="DB56" s="150">
        <v>2</v>
      </c>
      <c r="DC56" s="150">
        <v>0.27</v>
      </c>
      <c r="DD56" s="150">
        <v>0</v>
      </c>
      <c r="DE56" s="150">
        <v>0</v>
      </c>
      <c r="DF56" s="150">
        <v>1</v>
      </c>
      <c r="DG56" s="150">
        <v>1.18</v>
      </c>
      <c r="DH56" s="150">
        <v>82</v>
      </c>
      <c r="DI56" s="150">
        <v>131.6</v>
      </c>
      <c r="DJ56" s="150">
        <v>2</v>
      </c>
      <c r="DK56" s="150">
        <v>6.51</v>
      </c>
    </row>
    <row r="57" spans="1:115" ht="15">
      <c r="A57" s="128" t="s">
        <v>401</v>
      </c>
      <c r="B57" s="172">
        <v>64</v>
      </c>
      <c r="C57" s="173">
        <v>706.08</v>
      </c>
      <c r="D57" s="172">
        <v>60</v>
      </c>
      <c r="E57" s="173">
        <v>500.87</v>
      </c>
      <c r="F57" s="172">
        <v>0</v>
      </c>
      <c r="G57" s="173">
        <v>0</v>
      </c>
      <c r="H57" s="172">
        <v>60</v>
      </c>
      <c r="I57" s="173">
        <v>428.83</v>
      </c>
      <c r="J57" s="172">
        <v>0</v>
      </c>
      <c r="K57" s="173">
        <v>0</v>
      </c>
      <c r="L57" s="172">
        <v>8</v>
      </c>
      <c r="M57" s="173">
        <v>21.31</v>
      </c>
      <c r="N57" s="172">
        <v>12</v>
      </c>
      <c r="O57" s="173">
        <v>47.54</v>
      </c>
      <c r="P57" s="172">
        <v>5</v>
      </c>
      <c r="Q57" s="173">
        <v>3.19</v>
      </c>
      <c r="R57" s="150">
        <v>0</v>
      </c>
      <c r="S57" s="150">
        <v>0</v>
      </c>
      <c r="T57" s="150">
        <v>0</v>
      </c>
      <c r="U57" s="150">
        <v>0</v>
      </c>
      <c r="V57" s="150">
        <v>9</v>
      </c>
      <c r="W57" s="150">
        <v>81.48</v>
      </c>
      <c r="X57" s="150">
        <v>0</v>
      </c>
      <c r="Y57" s="150">
        <v>0</v>
      </c>
      <c r="Z57" s="150">
        <v>0</v>
      </c>
      <c r="AA57" s="150">
        <v>0</v>
      </c>
      <c r="AB57" s="150">
        <v>9</v>
      </c>
      <c r="AC57" s="150">
        <v>81.48</v>
      </c>
      <c r="AD57" s="150">
        <v>0</v>
      </c>
      <c r="AE57" s="150">
        <v>0</v>
      </c>
      <c r="AF57" s="150">
        <v>0</v>
      </c>
      <c r="AG57" s="150">
        <v>0</v>
      </c>
      <c r="AH57" s="150">
        <v>0</v>
      </c>
      <c r="AI57" s="150">
        <v>0</v>
      </c>
      <c r="AJ57" s="150">
        <v>0</v>
      </c>
      <c r="AK57" s="150">
        <v>0</v>
      </c>
      <c r="AL57" s="150">
        <v>1</v>
      </c>
      <c r="AM57" s="150">
        <v>1.58</v>
      </c>
      <c r="AN57" s="150">
        <v>1</v>
      </c>
      <c r="AO57" s="150">
        <v>1.58</v>
      </c>
      <c r="AP57" s="150">
        <v>0</v>
      </c>
      <c r="AQ57" s="150">
        <v>0</v>
      </c>
      <c r="AR57" s="150">
        <v>0</v>
      </c>
      <c r="AS57" s="150">
        <v>0</v>
      </c>
      <c r="AT57" s="150">
        <v>0</v>
      </c>
      <c r="AU57" s="150">
        <v>0</v>
      </c>
      <c r="AV57" s="150">
        <v>0</v>
      </c>
      <c r="AW57" s="150">
        <v>0</v>
      </c>
      <c r="AX57" s="150">
        <v>0</v>
      </c>
      <c r="AY57" s="150">
        <v>0</v>
      </c>
      <c r="AZ57" s="150">
        <v>0</v>
      </c>
      <c r="BA57" s="150">
        <v>0</v>
      </c>
      <c r="BB57" s="150">
        <v>0</v>
      </c>
      <c r="BC57" s="150">
        <v>0</v>
      </c>
      <c r="BD57" s="150">
        <v>0</v>
      </c>
      <c r="BE57" s="150">
        <v>0</v>
      </c>
      <c r="BF57" s="150">
        <v>0</v>
      </c>
      <c r="BG57" s="150">
        <v>0</v>
      </c>
      <c r="BH57" s="150">
        <v>0</v>
      </c>
      <c r="BI57" s="150">
        <v>0</v>
      </c>
      <c r="BJ57" s="150">
        <v>0</v>
      </c>
      <c r="BK57" s="150">
        <v>0</v>
      </c>
      <c r="BL57" s="150">
        <v>0</v>
      </c>
      <c r="BM57" s="150">
        <v>0</v>
      </c>
      <c r="BN57" s="150">
        <v>1</v>
      </c>
      <c r="BO57" s="150">
        <v>10</v>
      </c>
      <c r="BP57" s="150">
        <v>0</v>
      </c>
      <c r="BQ57" s="150">
        <v>0</v>
      </c>
      <c r="BR57" s="150">
        <v>0</v>
      </c>
      <c r="BS57" s="150">
        <v>0</v>
      </c>
      <c r="BT57" s="150">
        <v>1</v>
      </c>
      <c r="BU57" s="150">
        <v>10</v>
      </c>
      <c r="BV57" s="150">
        <v>0</v>
      </c>
      <c r="BW57" s="150">
        <v>0</v>
      </c>
      <c r="BX57" s="150">
        <v>0</v>
      </c>
      <c r="BY57" s="150">
        <v>0</v>
      </c>
      <c r="BZ57" s="150">
        <v>0</v>
      </c>
      <c r="CA57" s="150">
        <v>0</v>
      </c>
      <c r="CB57" s="150">
        <v>0</v>
      </c>
      <c r="CC57" s="150">
        <v>0</v>
      </c>
      <c r="CD57" s="150">
        <v>0</v>
      </c>
      <c r="CE57" s="150">
        <v>0</v>
      </c>
      <c r="CF57" s="150">
        <v>0</v>
      </c>
      <c r="CG57" s="150">
        <v>0</v>
      </c>
      <c r="CH57" s="150">
        <v>0</v>
      </c>
      <c r="CI57" s="150">
        <v>0</v>
      </c>
      <c r="CJ57" s="150">
        <v>0</v>
      </c>
      <c r="CK57" s="150">
        <v>0</v>
      </c>
      <c r="CL57" s="150">
        <v>0</v>
      </c>
      <c r="CM57" s="150">
        <v>0</v>
      </c>
      <c r="CN57" s="150">
        <v>0</v>
      </c>
      <c r="CO57" s="150">
        <v>0</v>
      </c>
      <c r="CP57" s="150">
        <v>0</v>
      </c>
      <c r="CQ57" s="150">
        <v>0</v>
      </c>
      <c r="CR57" s="150">
        <v>0</v>
      </c>
      <c r="CS57" s="150">
        <v>0</v>
      </c>
      <c r="CT57" s="150">
        <v>0</v>
      </c>
      <c r="CU57" s="150">
        <v>0</v>
      </c>
      <c r="CV57" s="150">
        <v>20</v>
      </c>
      <c r="CW57" s="150">
        <v>84.47</v>
      </c>
      <c r="CX57" s="150">
        <v>2</v>
      </c>
      <c r="CY57" s="150">
        <v>5.08</v>
      </c>
      <c r="CZ57" s="150">
        <v>3</v>
      </c>
      <c r="DA57" s="150">
        <v>6.89</v>
      </c>
      <c r="DB57" s="150">
        <v>0</v>
      </c>
      <c r="DC57" s="150">
        <v>0</v>
      </c>
      <c r="DD57" s="150">
        <v>0</v>
      </c>
      <c r="DE57" s="150">
        <v>0</v>
      </c>
      <c r="DF57" s="150">
        <v>12</v>
      </c>
      <c r="DG57" s="150">
        <v>62.45</v>
      </c>
      <c r="DH57" s="150">
        <v>6</v>
      </c>
      <c r="DI57" s="150">
        <v>10.05</v>
      </c>
      <c r="DJ57" s="150">
        <v>0</v>
      </c>
      <c r="DK57" s="150">
        <v>0</v>
      </c>
    </row>
    <row r="58" spans="1:115" ht="15">
      <c r="A58" s="128" t="s">
        <v>402</v>
      </c>
      <c r="B58" s="172">
        <v>446</v>
      </c>
      <c r="C58" s="173">
        <v>2777.81</v>
      </c>
      <c r="D58" s="172">
        <v>367</v>
      </c>
      <c r="E58" s="173">
        <v>1773.18</v>
      </c>
      <c r="F58" s="172">
        <v>18</v>
      </c>
      <c r="G58" s="173">
        <v>47.25</v>
      </c>
      <c r="H58" s="172">
        <v>304</v>
      </c>
      <c r="I58" s="173">
        <v>1103.31</v>
      </c>
      <c r="J58" s="172">
        <v>0</v>
      </c>
      <c r="K58" s="173">
        <v>0</v>
      </c>
      <c r="L58" s="172">
        <v>121</v>
      </c>
      <c r="M58" s="173">
        <v>221.47</v>
      </c>
      <c r="N58" s="172">
        <v>139</v>
      </c>
      <c r="O58" s="173">
        <v>316.37</v>
      </c>
      <c r="P58" s="172">
        <v>74</v>
      </c>
      <c r="Q58" s="173">
        <v>62.68</v>
      </c>
      <c r="R58" s="150">
        <v>4</v>
      </c>
      <c r="S58" s="150">
        <v>10.9</v>
      </c>
      <c r="T58" s="150">
        <v>8</v>
      </c>
      <c r="U58" s="150">
        <v>11.2</v>
      </c>
      <c r="V58" s="150">
        <v>38</v>
      </c>
      <c r="W58" s="150">
        <v>73.95</v>
      </c>
      <c r="X58" s="150">
        <v>0</v>
      </c>
      <c r="Y58" s="150">
        <v>0</v>
      </c>
      <c r="Z58" s="150">
        <v>1</v>
      </c>
      <c r="AA58" s="150">
        <v>0.1</v>
      </c>
      <c r="AB58" s="150">
        <v>38</v>
      </c>
      <c r="AC58" s="150">
        <v>73.85</v>
      </c>
      <c r="AD58" s="150">
        <v>0</v>
      </c>
      <c r="AE58" s="150">
        <v>0</v>
      </c>
      <c r="AF58" s="150">
        <v>0</v>
      </c>
      <c r="AG58" s="150">
        <v>0</v>
      </c>
      <c r="AH58" s="150">
        <v>1</v>
      </c>
      <c r="AI58" s="150">
        <v>0.1</v>
      </c>
      <c r="AJ58" s="150">
        <v>0</v>
      </c>
      <c r="AK58" s="150">
        <v>0</v>
      </c>
      <c r="AL58" s="150">
        <v>59</v>
      </c>
      <c r="AM58" s="150">
        <v>105.92</v>
      </c>
      <c r="AN58" s="150">
        <v>59</v>
      </c>
      <c r="AO58" s="150">
        <v>105.92</v>
      </c>
      <c r="AP58" s="150">
        <v>0</v>
      </c>
      <c r="AQ58" s="150">
        <v>0</v>
      </c>
      <c r="AR58" s="150">
        <v>0</v>
      </c>
      <c r="AS58" s="150">
        <v>0</v>
      </c>
      <c r="AT58" s="150">
        <v>0</v>
      </c>
      <c r="AU58" s="150">
        <v>0</v>
      </c>
      <c r="AV58" s="150">
        <v>0</v>
      </c>
      <c r="AW58" s="150">
        <v>0</v>
      </c>
      <c r="AX58" s="150">
        <v>0</v>
      </c>
      <c r="AY58" s="150">
        <v>0</v>
      </c>
      <c r="AZ58" s="150">
        <v>0</v>
      </c>
      <c r="BA58" s="150">
        <v>0</v>
      </c>
      <c r="BB58" s="150">
        <v>0</v>
      </c>
      <c r="BC58" s="150">
        <v>0</v>
      </c>
      <c r="BD58" s="150">
        <v>0</v>
      </c>
      <c r="BE58" s="150">
        <v>0</v>
      </c>
      <c r="BF58" s="150">
        <v>0</v>
      </c>
      <c r="BG58" s="150">
        <v>0</v>
      </c>
      <c r="BH58" s="150">
        <v>0</v>
      </c>
      <c r="BI58" s="150">
        <v>0</v>
      </c>
      <c r="BJ58" s="150">
        <v>0</v>
      </c>
      <c r="BK58" s="150">
        <v>0</v>
      </c>
      <c r="BL58" s="150">
        <v>0</v>
      </c>
      <c r="BM58" s="150">
        <v>0</v>
      </c>
      <c r="BN58" s="150">
        <v>56</v>
      </c>
      <c r="BO58" s="150">
        <v>48.07</v>
      </c>
      <c r="BP58" s="150">
        <v>7</v>
      </c>
      <c r="BQ58" s="150">
        <v>3.95</v>
      </c>
      <c r="BR58" s="150">
        <v>36</v>
      </c>
      <c r="BS58" s="150">
        <v>32.89</v>
      </c>
      <c r="BT58" s="150">
        <v>16</v>
      </c>
      <c r="BU58" s="150">
        <v>7.09</v>
      </c>
      <c r="BV58" s="150">
        <v>0</v>
      </c>
      <c r="BW58" s="150">
        <v>0</v>
      </c>
      <c r="BX58" s="150">
        <v>6</v>
      </c>
      <c r="BY58" s="150">
        <v>3.94</v>
      </c>
      <c r="BZ58" s="150">
        <v>0</v>
      </c>
      <c r="CA58" s="150">
        <v>0</v>
      </c>
      <c r="CB58" s="150">
        <v>1</v>
      </c>
      <c r="CC58" s="150">
        <v>0.2</v>
      </c>
      <c r="CD58" s="150">
        <v>0</v>
      </c>
      <c r="CE58" s="150">
        <v>0</v>
      </c>
      <c r="CF58" s="150">
        <v>0</v>
      </c>
      <c r="CG58" s="150">
        <v>0</v>
      </c>
      <c r="CH58" s="150">
        <v>0</v>
      </c>
      <c r="CI58" s="150">
        <v>0</v>
      </c>
      <c r="CJ58" s="150">
        <v>0</v>
      </c>
      <c r="CK58" s="150">
        <v>0</v>
      </c>
      <c r="CL58" s="150">
        <v>0</v>
      </c>
      <c r="CM58" s="150">
        <v>0</v>
      </c>
      <c r="CN58" s="150">
        <v>1</v>
      </c>
      <c r="CO58" s="150">
        <v>0.31</v>
      </c>
      <c r="CP58" s="150">
        <v>1</v>
      </c>
      <c r="CQ58" s="150">
        <v>0.31</v>
      </c>
      <c r="CR58" s="150">
        <v>0</v>
      </c>
      <c r="CS58" s="150">
        <v>0</v>
      </c>
      <c r="CT58" s="150">
        <v>0</v>
      </c>
      <c r="CU58" s="150">
        <v>0</v>
      </c>
      <c r="CV58" s="150">
        <v>178</v>
      </c>
      <c r="CW58" s="150">
        <v>663.72</v>
      </c>
      <c r="CX58" s="150">
        <v>27</v>
      </c>
      <c r="CY58" s="150">
        <v>66.86</v>
      </c>
      <c r="CZ58" s="150">
        <v>99</v>
      </c>
      <c r="DA58" s="150">
        <v>352.64</v>
      </c>
      <c r="DB58" s="150">
        <v>0</v>
      </c>
      <c r="DC58" s="150">
        <v>0</v>
      </c>
      <c r="DD58" s="150">
        <v>1</v>
      </c>
      <c r="DE58" s="150">
        <v>2.5</v>
      </c>
      <c r="DF58" s="150">
        <v>12</v>
      </c>
      <c r="DG58" s="150">
        <v>20.1</v>
      </c>
      <c r="DH58" s="150">
        <v>51</v>
      </c>
      <c r="DI58" s="150">
        <v>221.62</v>
      </c>
      <c r="DJ58" s="150">
        <v>2</v>
      </c>
      <c r="DK58" s="150">
        <v>5.14</v>
      </c>
    </row>
    <row r="59" spans="1:115" ht="15">
      <c r="A59" s="128" t="s">
        <v>403</v>
      </c>
      <c r="B59" s="172">
        <v>164</v>
      </c>
      <c r="C59" s="173">
        <v>236.73</v>
      </c>
      <c r="D59" s="172">
        <v>96</v>
      </c>
      <c r="E59" s="173">
        <v>69.55</v>
      </c>
      <c r="F59" s="172">
        <v>41</v>
      </c>
      <c r="G59" s="173">
        <v>17.33</v>
      </c>
      <c r="H59" s="172">
        <v>4</v>
      </c>
      <c r="I59" s="173">
        <v>15.34</v>
      </c>
      <c r="J59" s="172">
        <v>0</v>
      </c>
      <c r="K59" s="173">
        <v>0</v>
      </c>
      <c r="L59" s="172">
        <v>34</v>
      </c>
      <c r="M59" s="173">
        <v>11.32</v>
      </c>
      <c r="N59" s="172">
        <v>5</v>
      </c>
      <c r="O59" s="173">
        <v>2.96</v>
      </c>
      <c r="P59" s="172">
        <v>83</v>
      </c>
      <c r="Q59" s="173">
        <v>22.6</v>
      </c>
      <c r="R59" s="150">
        <v>0</v>
      </c>
      <c r="S59" s="150">
        <v>0</v>
      </c>
      <c r="T59" s="150">
        <v>0</v>
      </c>
      <c r="U59" s="150">
        <v>0</v>
      </c>
      <c r="V59" s="150">
        <v>2</v>
      </c>
      <c r="W59" s="150">
        <v>0.15</v>
      </c>
      <c r="X59" s="150">
        <v>1</v>
      </c>
      <c r="Y59" s="150">
        <v>0.05</v>
      </c>
      <c r="Z59" s="150">
        <v>2</v>
      </c>
      <c r="AA59" s="150">
        <v>0.1</v>
      </c>
      <c r="AB59" s="150">
        <v>0</v>
      </c>
      <c r="AC59" s="150">
        <v>0</v>
      </c>
      <c r="AD59" s="150">
        <v>0</v>
      </c>
      <c r="AE59" s="150">
        <v>0</v>
      </c>
      <c r="AF59" s="150">
        <v>0</v>
      </c>
      <c r="AG59" s="150">
        <v>0</v>
      </c>
      <c r="AH59" s="150">
        <v>51</v>
      </c>
      <c r="AI59" s="150">
        <v>4.89</v>
      </c>
      <c r="AJ59" s="150">
        <v>0</v>
      </c>
      <c r="AK59" s="150">
        <v>0</v>
      </c>
      <c r="AL59" s="150">
        <v>0</v>
      </c>
      <c r="AM59" s="150">
        <v>0</v>
      </c>
      <c r="AN59" s="150">
        <v>0</v>
      </c>
      <c r="AO59" s="150">
        <v>0</v>
      </c>
      <c r="AP59" s="150">
        <v>0</v>
      </c>
      <c r="AQ59" s="150">
        <v>0</v>
      </c>
      <c r="AR59" s="150">
        <v>0</v>
      </c>
      <c r="AS59" s="150">
        <v>0</v>
      </c>
      <c r="AT59" s="150">
        <v>0</v>
      </c>
      <c r="AU59" s="150">
        <v>0</v>
      </c>
      <c r="AV59" s="150">
        <v>0</v>
      </c>
      <c r="AW59" s="150">
        <v>0</v>
      </c>
      <c r="AX59" s="150">
        <v>0</v>
      </c>
      <c r="AY59" s="150">
        <v>0</v>
      </c>
      <c r="AZ59" s="150">
        <v>0</v>
      </c>
      <c r="BA59" s="150">
        <v>0</v>
      </c>
      <c r="BB59" s="150">
        <v>0</v>
      </c>
      <c r="BC59" s="150">
        <v>0</v>
      </c>
      <c r="BD59" s="150">
        <v>0</v>
      </c>
      <c r="BE59" s="150">
        <v>0</v>
      </c>
      <c r="BF59" s="150">
        <v>0</v>
      </c>
      <c r="BG59" s="150">
        <v>0</v>
      </c>
      <c r="BH59" s="150">
        <v>0</v>
      </c>
      <c r="BI59" s="150">
        <v>0</v>
      </c>
      <c r="BJ59" s="150">
        <v>0</v>
      </c>
      <c r="BK59" s="150">
        <v>0</v>
      </c>
      <c r="BL59" s="150">
        <v>0</v>
      </c>
      <c r="BM59" s="150">
        <v>0</v>
      </c>
      <c r="BN59" s="150">
        <v>19</v>
      </c>
      <c r="BO59" s="150">
        <v>1.46</v>
      </c>
      <c r="BP59" s="150">
        <v>0</v>
      </c>
      <c r="BQ59" s="150">
        <v>0</v>
      </c>
      <c r="BR59" s="150">
        <v>19</v>
      </c>
      <c r="BS59" s="150">
        <v>1.34</v>
      </c>
      <c r="BT59" s="150">
        <v>0</v>
      </c>
      <c r="BU59" s="150">
        <v>0</v>
      </c>
      <c r="BV59" s="150">
        <v>0</v>
      </c>
      <c r="BW59" s="150">
        <v>0</v>
      </c>
      <c r="BX59" s="150">
        <v>0</v>
      </c>
      <c r="BY59" s="150">
        <v>0</v>
      </c>
      <c r="BZ59" s="150">
        <v>1</v>
      </c>
      <c r="CA59" s="150">
        <v>0.06</v>
      </c>
      <c r="CB59" s="150">
        <v>1</v>
      </c>
      <c r="CC59" s="150">
        <v>0.06</v>
      </c>
      <c r="CD59" s="150">
        <v>0</v>
      </c>
      <c r="CE59" s="150">
        <v>0</v>
      </c>
      <c r="CF59" s="150">
        <v>1</v>
      </c>
      <c r="CG59" s="150">
        <v>0.17</v>
      </c>
      <c r="CH59" s="150">
        <v>0</v>
      </c>
      <c r="CI59" s="150">
        <v>0</v>
      </c>
      <c r="CJ59" s="150">
        <v>1</v>
      </c>
      <c r="CK59" s="150">
        <v>0.08</v>
      </c>
      <c r="CL59" s="150">
        <v>1</v>
      </c>
      <c r="CM59" s="150">
        <v>0.09</v>
      </c>
      <c r="CN59" s="150">
        <v>1</v>
      </c>
      <c r="CO59" s="150">
        <v>0.05</v>
      </c>
      <c r="CP59" s="150">
        <v>0</v>
      </c>
      <c r="CQ59" s="150">
        <v>0</v>
      </c>
      <c r="CR59" s="150">
        <v>1</v>
      </c>
      <c r="CS59" s="150">
        <v>0.05</v>
      </c>
      <c r="CT59" s="150">
        <v>0</v>
      </c>
      <c r="CU59" s="150">
        <v>0</v>
      </c>
      <c r="CV59" s="150">
        <v>68</v>
      </c>
      <c r="CW59" s="150">
        <v>108.06</v>
      </c>
      <c r="CX59" s="150">
        <v>30</v>
      </c>
      <c r="CY59" s="150">
        <v>21.94</v>
      </c>
      <c r="CZ59" s="150">
        <v>43</v>
      </c>
      <c r="DA59" s="150">
        <v>64.08</v>
      </c>
      <c r="DB59" s="150">
        <v>1</v>
      </c>
      <c r="DC59" s="150">
        <v>0.27</v>
      </c>
      <c r="DD59" s="150">
        <v>2</v>
      </c>
      <c r="DE59" s="150">
        <v>0.71</v>
      </c>
      <c r="DF59" s="150">
        <v>7</v>
      </c>
      <c r="DG59" s="150">
        <v>17.56</v>
      </c>
      <c r="DH59" s="150">
        <v>1</v>
      </c>
      <c r="DI59" s="150">
        <v>3.5</v>
      </c>
      <c r="DJ59" s="150">
        <v>0</v>
      </c>
      <c r="DK59" s="150">
        <v>0</v>
      </c>
    </row>
    <row r="60" spans="1:115" ht="15">
      <c r="A60" s="128" t="s">
        <v>404</v>
      </c>
      <c r="B60" s="172">
        <v>0</v>
      </c>
      <c r="C60" s="173">
        <v>0</v>
      </c>
      <c r="D60" s="172">
        <v>0</v>
      </c>
      <c r="E60" s="173">
        <v>0</v>
      </c>
      <c r="F60" s="172">
        <v>0</v>
      </c>
      <c r="G60" s="173">
        <v>0</v>
      </c>
      <c r="H60" s="172">
        <v>0</v>
      </c>
      <c r="I60" s="173">
        <v>0</v>
      </c>
      <c r="J60" s="172">
        <v>0</v>
      </c>
      <c r="K60" s="173">
        <v>0</v>
      </c>
      <c r="L60" s="172">
        <v>0</v>
      </c>
      <c r="M60" s="173">
        <v>0</v>
      </c>
      <c r="N60" s="172">
        <v>0</v>
      </c>
      <c r="O60" s="173">
        <v>0</v>
      </c>
      <c r="P60" s="172">
        <v>0</v>
      </c>
      <c r="Q60" s="173">
        <v>0</v>
      </c>
      <c r="R60" s="150">
        <v>0</v>
      </c>
      <c r="S60" s="150">
        <v>0</v>
      </c>
      <c r="T60" s="150">
        <v>0</v>
      </c>
      <c r="U60" s="150">
        <v>0</v>
      </c>
      <c r="V60" s="150">
        <v>0</v>
      </c>
      <c r="W60" s="150">
        <v>0</v>
      </c>
      <c r="X60" s="150">
        <v>0</v>
      </c>
      <c r="Y60" s="150">
        <v>0</v>
      </c>
      <c r="Z60" s="150">
        <v>0</v>
      </c>
      <c r="AA60" s="150">
        <v>0</v>
      </c>
      <c r="AB60" s="150">
        <v>0</v>
      </c>
      <c r="AC60" s="150">
        <v>0</v>
      </c>
      <c r="AD60" s="150">
        <v>0</v>
      </c>
      <c r="AE60" s="150">
        <v>0</v>
      </c>
      <c r="AF60" s="150">
        <v>0</v>
      </c>
      <c r="AG60" s="150">
        <v>0</v>
      </c>
      <c r="AH60" s="150">
        <v>0</v>
      </c>
      <c r="AI60" s="150">
        <v>0</v>
      </c>
      <c r="AJ60" s="150">
        <v>0</v>
      </c>
      <c r="AK60" s="150">
        <v>0</v>
      </c>
      <c r="AL60" s="150">
        <v>0</v>
      </c>
      <c r="AM60" s="150">
        <v>0</v>
      </c>
      <c r="AN60" s="150">
        <v>0</v>
      </c>
      <c r="AO60" s="150">
        <v>0</v>
      </c>
      <c r="AP60" s="150">
        <v>0</v>
      </c>
      <c r="AQ60" s="150">
        <v>0</v>
      </c>
      <c r="AR60" s="150">
        <v>0</v>
      </c>
      <c r="AS60" s="150">
        <v>0</v>
      </c>
      <c r="AT60" s="150">
        <v>0</v>
      </c>
      <c r="AU60" s="150">
        <v>0</v>
      </c>
      <c r="AV60" s="150">
        <v>0</v>
      </c>
      <c r="AW60" s="150">
        <v>0</v>
      </c>
      <c r="AX60" s="150">
        <v>0</v>
      </c>
      <c r="AY60" s="150">
        <v>0</v>
      </c>
      <c r="AZ60" s="150">
        <v>0</v>
      </c>
      <c r="BA60" s="150">
        <v>0</v>
      </c>
      <c r="BB60" s="150">
        <v>0</v>
      </c>
      <c r="BC60" s="150">
        <v>0</v>
      </c>
      <c r="BD60" s="150">
        <v>0</v>
      </c>
      <c r="BE60" s="150">
        <v>0</v>
      </c>
      <c r="BF60" s="150">
        <v>0</v>
      </c>
      <c r="BG60" s="150">
        <v>0</v>
      </c>
      <c r="BH60" s="150">
        <v>0</v>
      </c>
      <c r="BI60" s="150">
        <v>0</v>
      </c>
      <c r="BJ60" s="150">
        <v>0</v>
      </c>
      <c r="BK60" s="150">
        <v>0</v>
      </c>
      <c r="BL60" s="150">
        <v>0</v>
      </c>
      <c r="BM60" s="150">
        <v>0</v>
      </c>
      <c r="BN60" s="150">
        <v>0</v>
      </c>
      <c r="BO60" s="150">
        <v>0</v>
      </c>
      <c r="BP60" s="150">
        <v>0</v>
      </c>
      <c r="BQ60" s="150">
        <v>0</v>
      </c>
      <c r="BR60" s="150">
        <v>0</v>
      </c>
      <c r="BS60" s="150">
        <v>0</v>
      </c>
      <c r="BT60" s="150">
        <v>0</v>
      </c>
      <c r="BU60" s="150">
        <v>0</v>
      </c>
      <c r="BV60" s="150">
        <v>0</v>
      </c>
      <c r="BW60" s="150">
        <v>0</v>
      </c>
      <c r="BX60" s="150">
        <v>0</v>
      </c>
      <c r="BY60" s="150">
        <v>0</v>
      </c>
      <c r="BZ60" s="150">
        <v>0</v>
      </c>
      <c r="CA60" s="150">
        <v>0</v>
      </c>
      <c r="CB60" s="150">
        <v>0</v>
      </c>
      <c r="CC60" s="150">
        <v>0</v>
      </c>
      <c r="CD60" s="150">
        <v>0</v>
      </c>
      <c r="CE60" s="150">
        <v>0</v>
      </c>
      <c r="CF60" s="150">
        <v>0</v>
      </c>
      <c r="CG60" s="150">
        <v>0</v>
      </c>
      <c r="CH60" s="150">
        <v>0</v>
      </c>
      <c r="CI60" s="150">
        <v>0</v>
      </c>
      <c r="CJ60" s="150">
        <v>0</v>
      </c>
      <c r="CK60" s="150">
        <v>0</v>
      </c>
      <c r="CL60" s="150">
        <v>0</v>
      </c>
      <c r="CM60" s="150">
        <v>0</v>
      </c>
      <c r="CN60" s="150">
        <v>0</v>
      </c>
      <c r="CO60" s="150">
        <v>0</v>
      </c>
      <c r="CP60" s="150">
        <v>0</v>
      </c>
      <c r="CQ60" s="150">
        <v>0</v>
      </c>
      <c r="CR60" s="150">
        <v>0</v>
      </c>
      <c r="CS60" s="150">
        <v>0</v>
      </c>
      <c r="CT60" s="150">
        <v>0</v>
      </c>
      <c r="CU60" s="150">
        <v>0</v>
      </c>
      <c r="CV60" s="150">
        <v>0</v>
      </c>
      <c r="CW60" s="150">
        <v>0</v>
      </c>
      <c r="CX60" s="150">
        <v>0</v>
      </c>
      <c r="CY60" s="150">
        <v>0</v>
      </c>
      <c r="CZ60" s="150">
        <v>0</v>
      </c>
      <c r="DA60" s="150">
        <v>0</v>
      </c>
      <c r="DB60" s="150">
        <v>0</v>
      </c>
      <c r="DC60" s="150">
        <v>0</v>
      </c>
      <c r="DD60" s="150">
        <v>0</v>
      </c>
      <c r="DE60" s="150">
        <v>0</v>
      </c>
      <c r="DF60" s="150">
        <v>0</v>
      </c>
      <c r="DG60" s="150">
        <v>0</v>
      </c>
      <c r="DH60" s="150">
        <v>0</v>
      </c>
      <c r="DI60" s="150">
        <v>0</v>
      </c>
      <c r="DJ60" s="150">
        <v>0</v>
      </c>
      <c r="DK60" s="150">
        <v>0</v>
      </c>
    </row>
    <row r="61" spans="1:115" ht="15">
      <c r="A61" s="128" t="s">
        <v>405</v>
      </c>
      <c r="B61" s="172">
        <v>6</v>
      </c>
      <c r="C61" s="173">
        <v>4.53</v>
      </c>
      <c r="D61" s="172">
        <v>3</v>
      </c>
      <c r="E61" s="173">
        <v>3.09</v>
      </c>
      <c r="F61" s="172">
        <v>0</v>
      </c>
      <c r="G61" s="173">
        <v>0</v>
      </c>
      <c r="H61" s="172">
        <v>1</v>
      </c>
      <c r="I61" s="173">
        <v>0.3</v>
      </c>
      <c r="J61" s="172">
        <v>0</v>
      </c>
      <c r="K61" s="173">
        <v>0</v>
      </c>
      <c r="L61" s="172">
        <v>1</v>
      </c>
      <c r="M61" s="173">
        <v>0.7</v>
      </c>
      <c r="N61" s="172">
        <v>0</v>
      </c>
      <c r="O61" s="173">
        <v>0</v>
      </c>
      <c r="P61" s="172">
        <v>1</v>
      </c>
      <c r="Q61" s="173">
        <v>1.6</v>
      </c>
      <c r="R61" s="150">
        <v>0</v>
      </c>
      <c r="S61" s="150">
        <v>0</v>
      </c>
      <c r="T61" s="150">
        <v>1</v>
      </c>
      <c r="U61" s="150">
        <v>0.49</v>
      </c>
      <c r="V61" s="150">
        <v>0</v>
      </c>
      <c r="W61" s="150">
        <v>0</v>
      </c>
      <c r="X61" s="150">
        <v>0</v>
      </c>
      <c r="Y61" s="150">
        <v>0</v>
      </c>
      <c r="Z61" s="150">
        <v>0</v>
      </c>
      <c r="AA61" s="150">
        <v>0</v>
      </c>
      <c r="AB61" s="150">
        <v>0</v>
      </c>
      <c r="AC61" s="150">
        <v>0</v>
      </c>
      <c r="AD61" s="150">
        <v>0</v>
      </c>
      <c r="AE61" s="150">
        <v>0</v>
      </c>
      <c r="AF61" s="150">
        <v>0</v>
      </c>
      <c r="AG61" s="150">
        <v>0</v>
      </c>
      <c r="AH61" s="150">
        <v>0</v>
      </c>
      <c r="AI61" s="150">
        <v>0</v>
      </c>
      <c r="AJ61" s="150">
        <v>0</v>
      </c>
      <c r="AK61" s="150">
        <v>0</v>
      </c>
      <c r="AL61" s="150">
        <v>0</v>
      </c>
      <c r="AM61" s="150">
        <v>0</v>
      </c>
      <c r="AN61" s="150">
        <v>0</v>
      </c>
      <c r="AO61" s="150">
        <v>0</v>
      </c>
      <c r="AP61" s="150">
        <v>0</v>
      </c>
      <c r="AQ61" s="150">
        <v>0</v>
      </c>
      <c r="AR61" s="150">
        <v>0</v>
      </c>
      <c r="AS61" s="150">
        <v>0</v>
      </c>
      <c r="AT61" s="150">
        <v>0</v>
      </c>
      <c r="AU61" s="150">
        <v>0</v>
      </c>
      <c r="AV61" s="150">
        <v>0</v>
      </c>
      <c r="AW61" s="150">
        <v>0</v>
      </c>
      <c r="AX61" s="150">
        <v>0</v>
      </c>
      <c r="AY61" s="150">
        <v>0</v>
      </c>
      <c r="AZ61" s="150">
        <v>0</v>
      </c>
      <c r="BA61" s="150">
        <v>0</v>
      </c>
      <c r="BB61" s="150">
        <v>0</v>
      </c>
      <c r="BC61" s="150">
        <v>0</v>
      </c>
      <c r="BD61" s="150">
        <v>0</v>
      </c>
      <c r="BE61" s="150">
        <v>0</v>
      </c>
      <c r="BF61" s="150">
        <v>0</v>
      </c>
      <c r="BG61" s="150">
        <v>0</v>
      </c>
      <c r="BH61" s="150">
        <v>0</v>
      </c>
      <c r="BI61" s="150">
        <v>0</v>
      </c>
      <c r="BJ61" s="150">
        <v>0</v>
      </c>
      <c r="BK61" s="150">
        <v>0</v>
      </c>
      <c r="BL61" s="150">
        <v>0</v>
      </c>
      <c r="BM61" s="150">
        <v>0</v>
      </c>
      <c r="BN61" s="150">
        <v>1</v>
      </c>
      <c r="BO61" s="150">
        <v>0.18</v>
      </c>
      <c r="BP61" s="150">
        <v>0</v>
      </c>
      <c r="BQ61" s="150">
        <v>0</v>
      </c>
      <c r="BR61" s="150">
        <v>0</v>
      </c>
      <c r="BS61" s="150">
        <v>0</v>
      </c>
      <c r="BT61" s="150">
        <v>1</v>
      </c>
      <c r="BU61" s="150">
        <v>0.18</v>
      </c>
      <c r="BV61" s="150">
        <v>0</v>
      </c>
      <c r="BW61" s="150">
        <v>0</v>
      </c>
      <c r="BX61" s="150">
        <v>0</v>
      </c>
      <c r="BY61" s="150">
        <v>0</v>
      </c>
      <c r="BZ61" s="150">
        <v>0</v>
      </c>
      <c r="CA61" s="150">
        <v>0</v>
      </c>
      <c r="CB61" s="150">
        <v>0</v>
      </c>
      <c r="CC61" s="150">
        <v>0</v>
      </c>
      <c r="CD61" s="150">
        <v>0</v>
      </c>
      <c r="CE61" s="150">
        <v>0</v>
      </c>
      <c r="CF61" s="150">
        <v>0</v>
      </c>
      <c r="CG61" s="150">
        <v>0</v>
      </c>
      <c r="CH61" s="150">
        <v>0</v>
      </c>
      <c r="CI61" s="150">
        <v>0</v>
      </c>
      <c r="CJ61" s="150">
        <v>0</v>
      </c>
      <c r="CK61" s="150">
        <v>0</v>
      </c>
      <c r="CL61" s="150">
        <v>0</v>
      </c>
      <c r="CM61" s="150">
        <v>0</v>
      </c>
      <c r="CN61" s="150">
        <v>0</v>
      </c>
      <c r="CO61" s="150">
        <v>0</v>
      </c>
      <c r="CP61" s="150">
        <v>0</v>
      </c>
      <c r="CQ61" s="150">
        <v>0</v>
      </c>
      <c r="CR61" s="150">
        <v>0</v>
      </c>
      <c r="CS61" s="150">
        <v>0</v>
      </c>
      <c r="CT61" s="150">
        <v>0</v>
      </c>
      <c r="CU61" s="150">
        <v>0</v>
      </c>
      <c r="CV61" s="150">
        <v>0</v>
      </c>
      <c r="CW61" s="150">
        <v>0</v>
      </c>
      <c r="CX61" s="150">
        <v>0</v>
      </c>
      <c r="CY61" s="150">
        <v>0</v>
      </c>
      <c r="CZ61" s="150">
        <v>0</v>
      </c>
      <c r="DA61" s="150">
        <v>0</v>
      </c>
      <c r="DB61" s="150">
        <v>0</v>
      </c>
      <c r="DC61" s="150">
        <v>0</v>
      </c>
      <c r="DD61" s="150">
        <v>0</v>
      </c>
      <c r="DE61" s="150">
        <v>0</v>
      </c>
      <c r="DF61" s="150">
        <v>0</v>
      </c>
      <c r="DG61" s="150">
        <v>0</v>
      </c>
      <c r="DH61" s="150">
        <v>0</v>
      </c>
      <c r="DI61" s="150">
        <v>0</v>
      </c>
      <c r="DJ61" s="150">
        <v>0</v>
      </c>
      <c r="DK61" s="150">
        <v>0</v>
      </c>
    </row>
    <row r="62" spans="1:115" ht="15">
      <c r="A62" s="128" t="s">
        <v>406</v>
      </c>
      <c r="B62" s="172">
        <v>34</v>
      </c>
      <c r="C62" s="173">
        <v>53.5</v>
      </c>
      <c r="D62" s="172">
        <v>27</v>
      </c>
      <c r="E62" s="173">
        <v>44.61</v>
      </c>
      <c r="F62" s="172">
        <v>2</v>
      </c>
      <c r="G62" s="173">
        <v>1.23</v>
      </c>
      <c r="H62" s="172">
        <v>25</v>
      </c>
      <c r="I62" s="173">
        <v>26.84</v>
      </c>
      <c r="J62" s="172">
        <v>0</v>
      </c>
      <c r="K62" s="173">
        <v>0</v>
      </c>
      <c r="L62" s="172">
        <v>7</v>
      </c>
      <c r="M62" s="173">
        <v>8.9</v>
      </c>
      <c r="N62" s="172">
        <v>5</v>
      </c>
      <c r="O62" s="173">
        <v>4.39</v>
      </c>
      <c r="P62" s="172">
        <v>4</v>
      </c>
      <c r="Q62" s="173">
        <v>3.25</v>
      </c>
      <c r="R62" s="150">
        <v>0</v>
      </c>
      <c r="S62" s="150">
        <v>0</v>
      </c>
      <c r="T62" s="150">
        <v>0</v>
      </c>
      <c r="U62" s="150">
        <v>0</v>
      </c>
      <c r="V62" s="150">
        <v>2</v>
      </c>
      <c r="W62" s="150">
        <v>3.4</v>
      </c>
      <c r="X62" s="150">
        <v>0</v>
      </c>
      <c r="Y62" s="150">
        <v>0</v>
      </c>
      <c r="Z62" s="150">
        <v>0</v>
      </c>
      <c r="AA62" s="150">
        <v>0</v>
      </c>
      <c r="AB62" s="150">
        <v>2</v>
      </c>
      <c r="AC62" s="150">
        <v>3.4</v>
      </c>
      <c r="AD62" s="150">
        <v>0</v>
      </c>
      <c r="AE62" s="150">
        <v>0</v>
      </c>
      <c r="AF62" s="150">
        <v>0</v>
      </c>
      <c r="AG62" s="150">
        <v>0</v>
      </c>
      <c r="AH62" s="150">
        <v>0</v>
      </c>
      <c r="AI62" s="150">
        <v>0</v>
      </c>
      <c r="AJ62" s="150">
        <v>0</v>
      </c>
      <c r="AK62" s="150">
        <v>0</v>
      </c>
      <c r="AL62" s="150">
        <v>0</v>
      </c>
      <c r="AM62" s="150">
        <v>0</v>
      </c>
      <c r="AN62" s="150">
        <v>0</v>
      </c>
      <c r="AO62" s="150">
        <v>0</v>
      </c>
      <c r="AP62" s="150">
        <v>0</v>
      </c>
      <c r="AQ62" s="150">
        <v>0</v>
      </c>
      <c r="AR62" s="150">
        <v>0</v>
      </c>
      <c r="AS62" s="150">
        <v>0</v>
      </c>
      <c r="AT62" s="150">
        <v>0</v>
      </c>
      <c r="AU62" s="150">
        <v>0</v>
      </c>
      <c r="AV62" s="150">
        <v>0</v>
      </c>
      <c r="AW62" s="150">
        <v>0</v>
      </c>
      <c r="AX62" s="150">
        <v>0</v>
      </c>
      <c r="AY62" s="150">
        <v>0</v>
      </c>
      <c r="AZ62" s="150">
        <v>0</v>
      </c>
      <c r="BA62" s="150">
        <v>0</v>
      </c>
      <c r="BB62" s="150">
        <v>0</v>
      </c>
      <c r="BC62" s="150">
        <v>0</v>
      </c>
      <c r="BD62" s="150">
        <v>0</v>
      </c>
      <c r="BE62" s="150">
        <v>0</v>
      </c>
      <c r="BF62" s="150">
        <v>0</v>
      </c>
      <c r="BG62" s="150">
        <v>0</v>
      </c>
      <c r="BH62" s="150">
        <v>0</v>
      </c>
      <c r="BI62" s="150">
        <v>0</v>
      </c>
      <c r="BJ62" s="150">
        <v>0</v>
      </c>
      <c r="BK62" s="150">
        <v>0</v>
      </c>
      <c r="BL62" s="150">
        <v>0</v>
      </c>
      <c r="BM62" s="150">
        <v>0</v>
      </c>
      <c r="BN62" s="150">
        <v>2</v>
      </c>
      <c r="BO62" s="150">
        <v>0.26</v>
      </c>
      <c r="BP62" s="150">
        <v>0</v>
      </c>
      <c r="BQ62" s="150">
        <v>0</v>
      </c>
      <c r="BR62" s="150">
        <v>0</v>
      </c>
      <c r="BS62" s="150">
        <v>0</v>
      </c>
      <c r="BT62" s="150">
        <v>2</v>
      </c>
      <c r="BU62" s="150">
        <v>0.26</v>
      </c>
      <c r="BV62" s="150">
        <v>0</v>
      </c>
      <c r="BW62" s="150">
        <v>0</v>
      </c>
      <c r="BX62" s="150">
        <v>0</v>
      </c>
      <c r="BY62" s="150">
        <v>0</v>
      </c>
      <c r="BZ62" s="150">
        <v>0</v>
      </c>
      <c r="CA62" s="150">
        <v>0</v>
      </c>
      <c r="CB62" s="150">
        <v>0</v>
      </c>
      <c r="CC62" s="150">
        <v>0</v>
      </c>
      <c r="CD62" s="150">
        <v>0</v>
      </c>
      <c r="CE62" s="150">
        <v>0</v>
      </c>
      <c r="CF62" s="150">
        <v>0</v>
      </c>
      <c r="CG62" s="150">
        <v>0</v>
      </c>
      <c r="CH62" s="150">
        <v>0</v>
      </c>
      <c r="CI62" s="150">
        <v>0</v>
      </c>
      <c r="CJ62" s="150">
        <v>0</v>
      </c>
      <c r="CK62" s="150">
        <v>0</v>
      </c>
      <c r="CL62" s="150">
        <v>0</v>
      </c>
      <c r="CM62" s="150">
        <v>0</v>
      </c>
      <c r="CN62" s="150">
        <v>0</v>
      </c>
      <c r="CO62" s="150">
        <v>0</v>
      </c>
      <c r="CP62" s="150">
        <v>0</v>
      </c>
      <c r="CQ62" s="150">
        <v>0</v>
      </c>
      <c r="CR62" s="150">
        <v>0</v>
      </c>
      <c r="CS62" s="150">
        <v>0</v>
      </c>
      <c r="CT62" s="150">
        <v>0</v>
      </c>
      <c r="CU62" s="150">
        <v>0</v>
      </c>
      <c r="CV62" s="150">
        <v>3</v>
      </c>
      <c r="CW62" s="150">
        <v>2.6</v>
      </c>
      <c r="CX62" s="150">
        <v>0</v>
      </c>
      <c r="CY62" s="150">
        <v>0</v>
      </c>
      <c r="CZ62" s="150">
        <v>3</v>
      </c>
      <c r="DA62" s="150">
        <v>2.6</v>
      </c>
      <c r="DB62" s="150">
        <v>0</v>
      </c>
      <c r="DC62" s="150">
        <v>0</v>
      </c>
      <c r="DD62" s="150">
        <v>0</v>
      </c>
      <c r="DE62" s="150">
        <v>0</v>
      </c>
      <c r="DF62" s="150">
        <v>0</v>
      </c>
      <c r="DG62" s="150">
        <v>0</v>
      </c>
      <c r="DH62" s="150">
        <v>0</v>
      </c>
      <c r="DI62" s="150">
        <v>0</v>
      </c>
      <c r="DJ62" s="150">
        <v>0</v>
      </c>
      <c r="DK62" s="150">
        <v>0</v>
      </c>
    </row>
    <row r="63" spans="1:115" ht="15">
      <c r="A63" s="128" t="s">
        <v>407</v>
      </c>
      <c r="B63" s="172">
        <v>93</v>
      </c>
      <c r="C63" s="173">
        <v>282.52</v>
      </c>
      <c r="D63" s="172">
        <v>14</v>
      </c>
      <c r="E63" s="173">
        <v>55.97</v>
      </c>
      <c r="F63" s="172">
        <v>3</v>
      </c>
      <c r="G63" s="173">
        <v>37.9</v>
      </c>
      <c r="H63" s="172">
        <v>3</v>
      </c>
      <c r="I63" s="173">
        <v>1.42</v>
      </c>
      <c r="J63" s="172">
        <v>1</v>
      </c>
      <c r="K63" s="173">
        <v>0.48</v>
      </c>
      <c r="L63" s="172">
        <v>1</v>
      </c>
      <c r="M63" s="173">
        <v>3</v>
      </c>
      <c r="N63" s="172">
        <v>4</v>
      </c>
      <c r="O63" s="173">
        <v>7.97</v>
      </c>
      <c r="P63" s="172">
        <v>3</v>
      </c>
      <c r="Q63" s="173">
        <v>1.46</v>
      </c>
      <c r="R63" s="150">
        <v>0</v>
      </c>
      <c r="S63" s="150">
        <v>0</v>
      </c>
      <c r="T63" s="150">
        <v>2</v>
      </c>
      <c r="U63" s="150">
        <v>3.74</v>
      </c>
      <c r="V63" s="150">
        <v>1</v>
      </c>
      <c r="W63" s="150">
        <v>0.05</v>
      </c>
      <c r="X63" s="150">
        <v>1</v>
      </c>
      <c r="Y63" s="150">
        <v>0.05</v>
      </c>
      <c r="Z63" s="150">
        <v>0</v>
      </c>
      <c r="AA63" s="150">
        <v>0</v>
      </c>
      <c r="AB63" s="150">
        <v>0</v>
      </c>
      <c r="AC63" s="150">
        <v>0</v>
      </c>
      <c r="AD63" s="150">
        <v>0</v>
      </c>
      <c r="AE63" s="150">
        <v>0</v>
      </c>
      <c r="AF63" s="150">
        <v>0</v>
      </c>
      <c r="AG63" s="150">
        <v>0</v>
      </c>
      <c r="AH63" s="150">
        <v>2</v>
      </c>
      <c r="AI63" s="150">
        <v>0.43</v>
      </c>
      <c r="AJ63" s="150">
        <v>0</v>
      </c>
      <c r="AK63" s="150">
        <v>0</v>
      </c>
      <c r="AL63" s="150">
        <v>0</v>
      </c>
      <c r="AM63" s="150">
        <v>0</v>
      </c>
      <c r="AN63" s="150">
        <v>0</v>
      </c>
      <c r="AO63" s="150">
        <v>0</v>
      </c>
      <c r="AP63" s="150">
        <v>0</v>
      </c>
      <c r="AQ63" s="150">
        <v>0</v>
      </c>
      <c r="AR63" s="150">
        <v>0</v>
      </c>
      <c r="AS63" s="150">
        <v>0</v>
      </c>
      <c r="AT63" s="150">
        <v>0</v>
      </c>
      <c r="AU63" s="150">
        <v>0</v>
      </c>
      <c r="AV63" s="150">
        <v>0</v>
      </c>
      <c r="AW63" s="150">
        <v>0</v>
      </c>
      <c r="AX63" s="150">
        <v>0</v>
      </c>
      <c r="AY63" s="150">
        <v>0</v>
      </c>
      <c r="AZ63" s="150">
        <v>0</v>
      </c>
      <c r="BA63" s="150">
        <v>0</v>
      </c>
      <c r="BB63" s="150">
        <v>0</v>
      </c>
      <c r="BC63" s="150">
        <v>0</v>
      </c>
      <c r="BD63" s="150">
        <v>0</v>
      </c>
      <c r="BE63" s="150">
        <v>0</v>
      </c>
      <c r="BF63" s="150">
        <v>0</v>
      </c>
      <c r="BG63" s="150">
        <v>0</v>
      </c>
      <c r="BH63" s="150">
        <v>0</v>
      </c>
      <c r="BI63" s="150">
        <v>0</v>
      </c>
      <c r="BJ63" s="150">
        <v>0</v>
      </c>
      <c r="BK63" s="150">
        <v>0</v>
      </c>
      <c r="BL63" s="150">
        <v>0</v>
      </c>
      <c r="BM63" s="150">
        <v>0</v>
      </c>
      <c r="BN63" s="150">
        <v>20</v>
      </c>
      <c r="BO63" s="150">
        <v>14.51</v>
      </c>
      <c r="BP63" s="150">
        <v>1</v>
      </c>
      <c r="BQ63" s="150">
        <v>1</v>
      </c>
      <c r="BR63" s="150">
        <v>0</v>
      </c>
      <c r="BS63" s="150">
        <v>0</v>
      </c>
      <c r="BT63" s="150">
        <v>8</v>
      </c>
      <c r="BU63" s="150">
        <v>4.88</v>
      </c>
      <c r="BV63" s="150">
        <v>0</v>
      </c>
      <c r="BW63" s="150">
        <v>0</v>
      </c>
      <c r="BX63" s="150">
        <v>12</v>
      </c>
      <c r="BY63" s="150">
        <v>8.63</v>
      </c>
      <c r="BZ63" s="150">
        <v>0</v>
      </c>
      <c r="CA63" s="150">
        <v>0</v>
      </c>
      <c r="CB63" s="150">
        <v>0</v>
      </c>
      <c r="CC63" s="150">
        <v>0</v>
      </c>
      <c r="CD63" s="150">
        <v>0</v>
      </c>
      <c r="CE63" s="150">
        <v>0</v>
      </c>
      <c r="CF63" s="150">
        <v>6</v>
      </c>
      <c r="CG63" s="150">
        <v>15.76</v>
      </c>
      <c r="CH63" s="150">
        <v>5</v>
      </c>
      <c r="CI63" s="150">
        <v>13.86</v>
      </c>
      <c r="CJ63" s="150">
        <v>0</v>
      </c>
      <c r="CK63" s="150">
        <v>0</v>
      </c>
      <c r="CL63" s="150">
        <v>2</v>
      </c>
      <c r="CM63" s="150">
        <v>1.9</v>
      </c>
      <c r="CN63" s="150">
        <v>0</v>
      </c>
      <c r="CO63" s="150">
        <v>0</v>
      </c>
      <c r="CP63" s="150">
        <v>0</v>
      </c>
      <c r="CQ63" s="150">
        <v>0</v>
      </c>
      <c r="CR63" s="150">
        <v>0</v>
      </c>
      <c r="CS63" s="150">
        <v>0</v>
      </c>
      <c r="CT63" s="150">
        <v>0</v>
      </c>
      <c r="CU63" s="150">
        <v>0</v>
      </c>
      <c r="CV63" s="150">
        <v>63</v>
      </c>
      <c r="CW63" s="150">
        <v>193.35</v>
      </c>
      <c r="CX63" s="150">
        <v>27</v>
      </c>
      <c r="CY63" s="150">
        <v>100.39</v>
      </c>
      <c r="CZ63" s="150">
        <v>6</v>
      </c>
      <c r="DA63" s="150">
        <v>21.73</v>
      </c>
      <c r="DB63" s="150">
        <v>0</v>
      </c>
      <c r="DC63" s="150">
        <v>0</v>
      </c>
      <c r="DD63" s="150">
        <v>0</v>
      </c>
      <c r="DE63" s="150">
        <v>0</v>
      </c>
      <c r="DF63" s="150">
        <v>1</v>
      </c>
      <c r="DG63" s="150">
        <v>1</v>
      </c>
      <c r="DH63" s="150">
        <v>30</v>
      </c>
      <c r="DI63" s="150">
        <v>70.23</v>
      </c>
      <c r="DJ63" s="150">
        <v>1</v>
      </c>
      <c r="DK63" s="150">
        <v>1.43</v>
      </c>
    </row>
    <row r="64" spans="1:115" ht="15">
      <c r="A64" s="128" t="s">
        <v>408</v>
      </c>
      <c r="B64" s="172">
        <v>217</v>
      </c>
      <c r="C64" s="173">
        <v>179.9</v>
      </c>
      <c r="D64" s="172">
        <v>53</v>
      </c>
      <c r="E64" s="173">
        <v>61.11</v>
      </c>
      <c r="F64" s="172">
        <v>32</v>
      </c>
      <c r="G64" s="173">
        <v>20.39</v>
      </c>
      <c r="H64" s="172">
        <v>13</v>
      </c>
      <c r="I64" s="173">
        <v>10.09</v>
      </c>
      <c r="J64" s="172">
        <v>2</v>
      </c>
      <c r="K64" s="173">
        <v>3.4</v>
      </c>
      <c r="L64" s="172">
        <v>7</v>
      </c>
      <c r="M64" s="173">
        <v>7.62</v>
      </c>
      <c r="N64" s="172">
        <v>12</v>
      </c>
      <c r="O64" s="173">
        <v>11.32</v>
      </c>
      <c r="P64" s="172">
        <v>16</v>
      </c>
      <c r="Q64" s="173">
        <v>7.53</v>
      </c>
      <c r="R64" s="150">
        <v>0</v>
      </c>
      <c r="S64" s="150">
        <v>0</v>
      </c>
      <c r="T64" s="150">
        <v>1</v>
      </c>
      <c r="U64" s="150">
        <v>0.76</v>
      </c>
      <c r="V64" s="150">
        <v>29</v>
      </c>
      <c r="W64" s="150">
        <v>5.95</v>
      </c>
      <c r="X64" s="150">
        <v>1</v>
      </c>
      <c r="Y64" s="150">
        <v>0.1</v>
      </c>
      <c r="Z64" s="150">
        <v>26</v>
      </c>
      <c r="AA64" s="150">
        <v>3.63</v>
      </c>
      <c r="AB64" s="150">
        <v>2</v>
      </c>
      <c r="AC64" s="150">
        <v>0.3</v>
      </c>
      <c r="AD64" s="150">
        <v>1</v>
      </c>
      <c r="AE64" s="150">
        <v>1</v>
      </c>
      <c r="AF64" s="150">
        <v>10</v>
      </c>
      <c r="AG64" s="150">
        <v>0.92</v>
      </c>
      <c r="AH64" s="150">
        <v>82</v>
      </c>
      <c r="AI64" s="150">
        <v>12.62</v>
      </c>
      <c r="AJ64" s="150">
        <v>0</v>
      </c>
      <c r="AK64" s="150">
        <v>0</v>
      </c>
      <c r="AL64" s="150">
        <v>20</v>
      </c>
      <c r="AM64" s="150">
        <v>1.64</v>
      </c>
      <c r="AN64" s="150">
        <v>0</v>
      </c>
      <c r="AO64" s="150">
        <v>0</v>
      </c>
      <c r="AP64" s="150">
        <v>1</v>
      </c>
      <c r="AQ64" s="150">
        <v>0.1</v>
      </c>
      <c r="AR64" s="150">
        <v>0</v>
      </c>
      <c r="AS64" s="150">
        <v>0</v>
      </c>
      <c r="AT64" s="150">
        <v>0</v>
      </c>
      <c r="AU64" s="150">
        <v>0</v>
      </c>
      <c r="AV64" s="150">
        <v>0</v>
      </c>
      <c r="AW64" s="150">
        <v>0</v>
      </c>
      <c r="AX64" s="150">
        <v>0</v>
      </c>
      <c r="AY64" s="150">
        <v>0</v>
      </c>
      <c r="AZ64" s="150">
        <v>0</v>
      </c>
      <c r="BA64" s="150">
        <v>0</v>
      </c>
      <c r="BB64" s="150">
        <v>0</v>
      </c>
      <c r="BC64" s="150">
        <v>0</v>
      </c>
      <c r="BD64" s="150">
        <v>0</v>
      </c>
      <c r="BE64" s="150">
        <v>0</v>
      </c>
      <c r="BF64" s="150">
        <v>0</v>
      </c>
      <c r="BG64" s="150">
        <v>0</v>
      </c>
      <c r="BH64" s="150">
        <v>0</v>
      </c>
      <c r="BI64" s="150">
        <v>0</v>
      </c>
      <c r="BJ64" s="150">
        <v>19</v>
      </c>
      <c r="BK64" s="150">
        <v>1.54</v>
      </c>
      <c r="BL64" s="150">
        <v>0</v>
      </c>
      <c r="BM64" s="150">
        <v>0</v>
      </c>
      <c r="BN64" s="150">
        <v>145</v>
      </c>
      <c r="BO64" s="150">
        <v>35.06</v>
      </c>
      <c r="BP64" s="150">
        <v>107</v>
      </c>
      <c r="BQ64" s="150">
        <v>17.1</v>
      </c>
      <c r="BR64" s="150">
        <v>5</v>
      </c>
      <c r="BS64" s="150">
        <v>0.55</v>
      </c>
      <c r="BT64" s="150">
        <v>82</v>
      </c>
      <c r="BU64" s="150">
        <v>15.7</v>
      </c>
      <c r="BV64" s="150">
        <v>0</v>
      </c>
      <c r="BW64" s="150">
        <v>0</v>
      </c>
      <c r="BX64" s="150">
        <v>12</v>
      </c>
      <c r="BY64" s="150">
        <v>1.71</v>
      </c>
      <c r="BZ64" s="150">
        <v>0</v>
      </c>
      <c r="CA64" s="150">
        <v>0</v>
      </c>
      <c r="CB64" s="150">
        <v>0</v>
      </c>
      <c r="CC64" s="150">
        <v>0</v>
      </c>
      <c r="CD64" s="150">
        <v>0</v>
      </c>
      <c r="CE64" s="150">
        <v>0</v>
      </c>
      <c r="CF64" s="150">
        <v>0</v>
      </c>
      <c r="CG64" s="150">
        <v>0</v>
      </c>
      <c r="CH64" s="150">
        <v>0</v>
      </c>
      <c r="CI64" s="150">
        <v>0</v>
      </c>
      <c r="CJ64" s="150">
        <v>0</v>
      </c>
      <c r="CK64" s="150">
        <v>0</v>
      </c>
      <c r="CL64" s="150">
        <v>0</v>
      </c>
      <c r="CM64" s="150">
        <v>0</v>
      </c>
      <c r="CN64" s="150">
        <v>0</v>
      </c>
      <c r="CO64" s="150">
        <v>0</v>
      </c>
      <c r="CP64" s="150">
        <v>0</v>
      </c>
      <c r="CQ64" s="150">
        <v>0</v>
      </c>
      <c r="CR64" s="150">
        <v>0</v>
      </c>
      <c r="CS64" s="150">
        <v>0</v>
      </c>
      <c r="CT64" s="150">
        <v>0</v>
      </c>
      <c r="CU64" s="150">
        <v>0</v>
      </c>
      <c r="CV64" s="150">
        <v>29</v>
      </c>
      <c r="CW64" s="150">
        <v>42.96</v>
      </c>
      <c r="CX64" s="150">
        <v>6</v>
      </c>
      <c r="CY64" s="150">
        <v>7.28</v>
      </c>
      <c r="CZ64" s="150">
        <v>19</v>
      </c>
      <c r="DA64" s="150">
        <v>31.71</v>
      </c>
      <c r="DB64" s="150">
        <v>0</v>
      </c>
      <c r="DC64" s="150">
        <v>0</v>
      </c>
      <c r="DD64" s="150">
        <v>0</v>
      </c>
      <c r="DE64" s="150">
        <v>0</v>
      </c>
      <c r="DF64" s="150">
        <v>3</v>
      </c>
      <c r="DG64" s="150">
        <v>2.37</v>
      </c>
      <c r="DH64" s="150">
        <v>2</v>
      </c>
      <c r="DI64" s="150">
        <v>1.6</v>
      </c>
      <c r="DJ64" s="150">
        <v>0</v>
      </c>
      <c r="DK64" s="150">
        <v>0</v>
      </c>
    </row>
    <row r="65" spans="1:115" ht="15">
      <c r="A65" s="128" t="s">
        <v>435</v>
      </c>
      <c r="B65" s="172">
        <v>255</v>
      </c>
      <c r="C65" s="173">
        <v>275.4</v>
      </c>
      <c r="D65" s="172">
        <v>113</v>
      </c>
      <c r="E65" s="173">
        <v>132.99</v>
      </c>
      <c r="F65" s="172">
        <v>36</v>
      </c>
      <c r="G65" s="173">
        <v>29.86</v>
      </c>
      <c r="H65" s="172">
        <v>40</v>
      </c>
      <c r="I65" s="173">
        <v>47.54</v>
      </c>
      <c r="J65" s="172">
        <v>1</v>
      </c>
      <c r="K65" s="173">
        <v>0.35</v>
      </c>
      <c r="L65" s="172">
        <v>39</v>
      </c>
      <c r="M65" s="173">
        <v>26.45</v>
      </c>
      <c r="N65" s="172">
        <v>8</v>
      </c>
      <c r="O65" s="173">
        <v>4.34</v>
      </c>
      <c r="P65" s="172">
        <v>55</v>
      </c>
      <c r="Q65" s="173">
        <v>24.12</v>
      </c>
      <c r="R65" s="150">
        <v>0</v>
      </c>
      <c r="S65" s="150">
        <v>0</v>
      </c>
      <c r="T65" s="150">
        <v>0</v>
      </c>
      <c r="U65" s="150">
        <v>0</v>
      </c>
      <c r="V65" s="150">
        <v>2</v>
      </c>
      <c r="W65" s="150">
        <v>3.1</v>
      </c>
      <c r="X65" s="150">
        <v>0</v>
      </c>
      <c r="Y65" s="150">
        <v>0</v>
      </c>
      <c r="Z65" s="150">
        <v>1</v>
      </c>
      <c r="AA65" s="150">
        <v>0.1</v>
      </c>
      <c r="AB65" s="150">
        <v>1</v>
      </c>
      <c r="AC65" s="150">
        <v>3</v>
      </c>
      <c r="AD65" s="150">
        <v>0</v>
      </c>
      <c r="AE65" s="150">
        <v>0</v>
      </c>
      <c r="AF65" s="150">
        <v>0</v>
      </c>
      <c r="AG65" s="150">
        <v>0</v>
      </c>
      <c r="AH65" s="150">
        <v>11</v>
      </c>
      <c r="AI65" s="150">
        <v>1.47</v>
      </c>
      <c r="AJ65" s="150">
        <v>0</v>
      </c>
      <c r="AK65" s="150">
        <v>0</v>
      </c>
      <c r="AL65" s="150">
        <v>2</v>
      </c>
      <c r="AM65" s="150">
        <v>0.6</v>
      </c>
      <c r="AN65" s="150">
        <v>1</v>
      </c>
      <c r="AO65" s="150">
        <v>0.4</v>
      </c>
      <c r="AP65" s="150">
        <v>0</v>
      </c>
      <c r="AQ65" s="150">
        <v>0</v>
      </c>
      <c r="AR65" s="150">
        <v>0</v>
      </c>
      <c r="AS65" s="150">
        <v>0</v>
      </c>
      <c r="AT65" s="150">
        <v>0</v>
      </c>
      <c r="AU65" s="150">
        <v>0</v>
      </c>
      <c r="AV65" s="150">
        <v>0</v>
      </c>
      <c r="AW65" s="150">
        <v>0</v>
      </c>
      <c r="AX65" s="150">
        <v>0</v>
      </c>
      <c r="AY65" s="150">
        <v>0</v>
      </c>
      <c r="AZ65" s="150">
        <v>0</v>
      </c>
      <c r="BA65" s="150">
        <v>0</v>
      </c>
      <c r="BB65" s="150">
        <v>0</v>
      </c>
      <c r="BC65" s="150">
        <v>0</v>
      </c>
      <c r="BD65" s="150">
        <v>1</v>
      </c>
      <c r="BE65" s="150">
        <v>0.2</v>
      </c>
      <c r="BF65" s="150">
        <v>0</v>
      </c>
      <c r="BG65" s="150">
        <v>0</v>
      </c>
      <c r="BH65" s="150">
        <v>0</v>
      </c>
      <c r="BI65" s="150">
        <v>0</v>
      </c>
      <c r="BJ65" s="150">
        <v>0</v>
      </c>
      <c r="BK65" s="150">
        <v>0</v>
      </c>
      <c r="BL65" s="150">
        <v>0</v>
      </c>
      <c r="BM65" s="150">
        <v>0</v>
      </c>
      <c r="BN65" s="150">
        <v>3</v>
      </c>
      <c r="BO65" s="150">
        <v>1.09</v>
      </c>
      <c r="BP65" s="150">
        <v>0</v>
      </c>
      <c r="BQ65" s="150">
        <v>0</v>
      </c>
      <c r="BR65" s="150">
        <v>0</v>
      </c>
      <c r="BS65" s="150">
        <v>0</v>
      </c>
      <c r="BT65" s="150">
        <v>3</v>
      </c>
      <c r="BU65" s="150">
        <v>1.09</v>
      </c>
      <c r="BV65" s="150">
        <v>0</v>
      </c>
      <c r="BW65" s="150">
        <v>0</v>
      </c>
      <c r="BX65" s="150">
        <v>0</v>
      </c>
      <c r="BY65" s="150">
        <v>0</v>
      </c>
      <c r="BZ65" s="150">
        <v>0</v>
      </c>
      <c r="CA65" s="150">
        <v>0</v>
      </c>
      <c r="CB65" s="150">
        <v>0</v>
      </c>
      <c r="CC65" s="150">
        <v>0</v>
      </c>
      <c r="CD65" s="150">
        <v>0</v>
      </c>
      <c r="CE65" s="150">
        <v>0</v>
      </c>
      <c r="CF65" s="150">
        <v>0</v>
      </c>
      <c r="CG65" s="150">
        <v>0</v>
      </c>
      <c r="CH65" s="150">
        <v>0</v>
      </c>
      <c r="CI65" s="150">
        <v>0</v>
      </c>
      <c r="CJ65" s="150">
        <v>0</v>
      </c>
      <c r="CK65" s="150">
        <v>0</v>
      </c>
      <c r="CL65" s="150">
        <v>0</v>
      </c>
      <c r="CM65" s="150">
        <v>0</v>
      </c>
      <c r="CN65" s="150">
        <v>0</v>
      </c>
      <c r="CO65" s="150">
        <v>0</v>
      </c>
      <c r="CP65" s="150">
        <v>0</v>
      </c>
      <c r="CQ65" s="150">
        <v>0</v>
      </c>
      <c r="CR65" s="150">
        <v>0</v>
      </c>
      <c r="CS65" s="150">
        <v>0</v>
      </c>
      <c r="CT65" s="150">
        <v>0</v>
      </c>
      <c r="CU65" s="150">
        <v>0</v>
      </c>
      <c r="CV65" s="150">
        <v>51</v>
      </c>
      <c r="CW65" s="150">
        <v>44.74</v>
      </c>
      <c r="CX65" s="150">
        <v>8</v>
      </c>
      <c r="CY65" s="150">
        <v>3.11</v>
      </c>
      <c r="CZ65" s="150">
        <v>19</v>
      </c>
      <c r="DA65" s="150">
        <v>19.28</v>
      </c>
      <c r="DB65" s="150">
        <v>0</v>
      </c>
      <c r="DC65" s="150">
        <v>0</v>
      </c>
      <c r="DD65" s="150">
        <v>0</v>
      </c>
      <c r="DE65" s="150">
        <v>0</v>
      </c>
      <c r="DF65" s="150">
        <v>1</v>
      </c>
      <c r="DG65" s="150">
        <v>0.33</v>
      </c>
      <c r="DH65" s="150">
        <v>25</v>
      </c>
      <c r="DI65" s="150">
        <v>22.02</v>
      </c>
      <c r="DJ65" s="150">
        <v>1</v>
      </c>
      <c r="DK65" s="150">
        <v>0.4</v>
      </c>
    </row>
    <row r="66" spans="1:115" ht="15">
      <c r="A66" s="128" t="s">
        <v>436</v>
      </c>
      <c r="B66" s="172">
        <v>132</v>
      </c>
      <c r="C66" s="173">
        <v>1658.11</v>
      </c>
      <c r="D66" s="172">
        <v>108</v>
      </c>
      <c r="E66" s="173">
        <v>1096.22</v>
      </c>
      <c r="F66" s="172">
        <v>2</v>
      </c>
      <c r="G66" s="173">
        <v>8.45</v>
      </c>
      <c r="H66" s="172">
        <v>104</v>
      </c>
      <c r="I66" s="173">
        <v>931.34</v>
      </c>
      <c r="J66" s="172">
        <v>0</v>
      </c>
      <c r="K66" s="173">
        <v>0</v>
      </c>
      <c r="L66" s="172">
        <v>11</v>
      </c>
      <c r="M66" s="173">
        <v>45.82</v>
      </c>
      <c r="N66" s="172">
        <v>21</v>
      </c>
      <c r="O66" s="173">
        <v>110.61</v>
      </c>
      <c r="P66" s="172">
        <v>0</v>
      </c>
      <c r="Q66" s="173">
        <v>0</v>
      </c>
      <c r="R66" s="150">
        <v>0</v>
      </c>
      <c r="S66" s="150">
        <v>0</v>
      </c>
      <c r="T66" s="150">
        <v>0</v>
      </c>
      <c r="U66" s="150">
        <v>0</v>
      </c>
      <c r="V66" s="150">
        <v>11</v>
      </c>
      <c r="W66" s="150">
        <v>61.4</v>
      </c>
      <c r="X66" s="150">
        <v>0</v>
      </c>
      <c r="Y66" s="150">
        <v>0</v>
      </c>
      <c r="Z66" s="150">
        <v>0</v>
      </c>
      <c r="AA66" s="150">
        <v>0</v>
      </c>
      <c r="AB66" s="150">
        <v>10</v>
      </c>
      <c r="AC66" s="150">
        <v>59</v>
      </c>
      <c r="AD66" s="150">
        <v>0</v>
      </c>
      <c r="AE66" s="150">
        <v>0</v>
      </c>
      <c r="AF66" s="150">
        <v>1</v>
      </c>
      <c r="AG66" s="150">
        <v>2.4</v>
      </c>
      <c r="AH66" s="150">
        <v>0</v>
      </c>
      <c r="AI66" s="150">
        <v>0</v>
      </c>
      <c r="AJ66" s="150">
        <v>0</v>
      </c>
      <c r="AK66" s="150">
        <v>0</v>
      </c>
      <c r="AL66" s="150">
        <v>0</v>
      </c>
      <c r="AM66" s="150">
        <v>0</v>
      </c>
      <c r="AN66" s="150">
        <v>0</v>
      </c>
      <c r="AO66" s="150">
        <v>0</v>
      </c>
      <c r="AP66" s="150">
        <v>0</v>
      </c>
      <c r="AQ66" s="150">
        <v>0</v>
      </c>
      <c r="AR66" s="150">
        <v>0</v>
      </c>
      <c r="AS66" s="150">
        <v>0</v>
      </c>
      <c r="AT66" s="150">
        <v>0</v>
      </c>
      <c r="AU66" s="150">
        <v>0</v>
      </c>
      <c r="AV66" s="150">
        <v>0</v>
      </c>
      <c r="AW66" s="150">
        <v>0</v>
      </c>
      <c r="AX66" s="150">
        <v>0</v>
      </c>
      <c r="AY66" s="150">
        <v>0</v>
      </c>
      <c r="AZ66" s="150">
        <v>0</v>
      </c>
      <c r="BA66" s="150">
        <v>0</v>
      </c>
      <c r="BB66" s="150">
        <v>0</v>
      </c>
      <c r="BC66" s="150">
        <v>0</v>
      </c>
      <c r="BD66" s="150">
        <v>0</v>
      </c>
      <c r="BE66" s="150">
        <v>0</v>
      </c>
      <c r="BF66" s="150">
        <v>0</v>
      </c>
      <c r="BG66" s="150">
        <v>0</v>
      </c>
      <c r="BH66" s="150">
        <v>0</v>
      </c>
      <c r="BI66" s="150">
        <v>0</v>
      </c>
      <c r="BJ66" s="150">
        <v>0</v>
      </c>
      <c r="BK66" s="150">
        <v>0</v>
      </c>
      <c r="BL66" s="150">
        <v>0</v>
      </c>
      <c r="BM66" s="150">
        <v>0</v>
      </c>
      <c r="BN66" s="150">
        <v>0</v>
      </c>
      <c r="BO66" s="150">
        <v>0</v>
      </c>
      <c r="BP66" s="150">
        <v>0</v>
      </c>
      <c r="BQ66" s="150">
        <v>0</v>
      </c>
      <c r="BR66" s="150">
        <v>0</v>
      </c>
      <c r="BS66" s="150">
        <v>0</v>
      </c>
      <c r="BT66" s="150">
        <v>0</v>
      </c>
      <c r="BU66" s="150">
        <v>0</v>
      </c>
      <c r="BV66" s="150">
        <v>0</v>
      </c>
      <c r="BW66" s="150">
        <v>0</v>
      </c>
      <c r="BX66" s="150">
        <v>0</v>
      </c>
      <c r="BY66" s="150">
        <v>0</v>
      </c>
      <c r="BZ66" s="150">
        <v>0</v>
      </c>
      <c r="CA66" s="150">
        <v>0</v>
      </c>
      <c r="CB66" s="150">
        <v>0</v>
      </c>
      <c r="CC66" s="150">
        <v>0</v>
      </c>
      <c r="CD66" s="150">
        <v>0</v>
      </c>
      <c r="CE66" s="150">
        <v>0</v>
      </c>
      <c r="CF66" s="150">
        <v>0</v>
      </c>
      <c r="CG66" s="150">
        <v>0</v>
      </c>
      <c r="CH66" s="150">
        <v>0</v>
      </c>
      <c r="CI66" s="150">
        <v>0</v>
      </c>
      <c r="CJ66" s="150">
        <v>0</v>
      </c>
      <c r="CK66" s="150">
        <v>0</v>
      </c>
      <c r="CL66" s="150">
        <v>0</v>
      </c>
      <c r="CM66" s="150">
        <v>0</v>
      </c>
      <c r="CN66" s="150">
        <v>1</v>
      </c>
      <c r="CO66" s="150">
        <v>4</v>
      </c>
      <c r="CP66" s="150">
        <v>0</v>
      </c>
      <c r="CQ66" s="150">
        <v>0</v>
      </c>
      <c r="CR66" s="150">
        <v>0</v>
      </c>
      <c r="CS66" s="150">
        <v>0</v>
      </c>
      <c r="CT66" s="150">
        <v>1</v>
      </c>
      <c r="CU66" s="150">
        <v>4</v>
      </c>
      <c r="CV66" s="150">
        <v>23</v>
      </c>
      <c r="CW66" s="150">
        <v>255.54</v>
      </c>
      <c r="CX66" s="150">
        <v>0</v>
      </c>
      <c r="CY66" s="150">
        <v>0</v>
      </c>
      <c r="CZ66" s="150">
        <v>21</v>
      </c>
      <c r="DA66" s="150">
        <v>229.54</v>
      </c>
      <c r="DB66" s="150">
        <v>0</v>
      </c>
      <c r="DC66" s="150">
        <v>0</v>
      </c>
      <c r="DD66" s="150">
        <v>0</v>
      </c>
      <c r="DE66" s="150">
        <v>0</v>
      </c>
      <c r="DF66" s="150">
        <v>0</v>
      </c>
      <c r="DG66" s="150">
        <v>0</v>
      </c>
      <c r="DH66" s="150">
        <v>2</v>
      </c>
      <c r="DI66" s="150">
        <v>26</v>
      </c>
      <c r="DJ66" s="150">
        <v>0</v>
      </c>
      <c r="DK66" s="150">
        <v>0</v>
      </c>
    </row>
    <row r="67" spans="1:115" ht="15">
      <c r="A67" s="128" t="s">
        <v>437</v>
      </c>
      <c r="B67" s="172">
        <v>88</v>
      </c>
      <c r="C67" s="173">
        <v>162.08</v>
      </c>
      <c r="D67" s="172">
        <v>24</v>
      </c>
      <c r="E67" s="173">
        <v>11.17</v>
      </c>
      <c r="F67" s="172">
        <v>0</v>
      </c>
      <c r="G67" s="173">
        <v>0</v>
      </c>
      <c r="H67" s="172">
        <v>4</v>
      </c>
      <c r="I67" s="173">
        <v>1.75</v>
      </c>
      <c r="J67" s="172">
        <v>0</v>
      </c>
      <c r="K67" s="173">
        <v>0</v>
      </c>
      <c r="L67" s="172">
        <v>2</v>
      </c>
      <c r="M67" s="173">
        <v>0.63</v>
      </c>
      <c r="N67" s="172">
        <v>0</v>
      </c>
      <c r="O67" s="173">
        <v>0</v>
      </c>
      <c r="P67" s="172">
        <v>19</v>
      </c>
      <c r="Q67" s="173">
        <v>8.79</v>
      </c>
      <c r="R67" s="150">
        <v>0</v>
      </c>
      <c r="S67" s="150">
        <v>0</v>
      </c>
      <c r="T67" s="150">
        <v>0</v>
      </c>
      <c r="U67" s="150">
        <v>0</v>
      </c>
      <c r="V67" s="150">
        <v>1</v>
      </c>
      <c r="W67" s="150">
        <v>0.3</v>
      </c>
      <c r="X67" s="150">
        <v>1</v>
      </c>
      <c r="Y67" s="150">
        <v>0.1</v>
      </c>
      <c r="Z67" s="150">
        <v>1</v>
      </c>
      <c r="AA67" s="150">
        <v>0.1</v>
      </c>
      <c r="AB67" s="150">
        <v>1</v>
      </c>
      <c r="AC67" s="150">
        <v>0.1</v>
      </c>
      <c r="AD67" s="150">
        <v>0</v>
      </c>
      <c r="AE67" s="150">
        <v>0</v>
      </c>
      <c r="AF67" s="150">
        <v>0</v>
      </c>
      <c r="AG67" s="150">
        <v>0</v>
      </c>
      <c r="AH67" s="150">
        <v>1</v>
      </c>
      <c r="AI67" s="150">
        <v>0.4</v>
      </c>
      <c r="AJ67" s="150">
        <v>0</v>
      </c>
      <c r="AK67" s="150">
        <v>0</v>
      </c>
      <c r="AL67" s="150">
        <v>20</v>
      </c>
      <c r="AM67" s="150">
        <v>56.24</v>
      </c>
      <c r="AN67" s="150">
        <v>20</v>
      </c>
      <c r="AO67" s="150">
        <v>56.24</v>
      </c>
      <c r="AP67" s="150">
        <v>0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0">
        <v>0</v>
      </c>
      <c r="AW67" s="150">
        <v>0</v>
      </c>
      <c r="AX67" s="150">
        <v>0</v>
      </c>
      <c r="AY67" s="150">
        <v>0</v>
      </c>
      <c r="AZ67" s="150">
        <v>0</v>
      </c>
      <c r="BA67" s="150">
        <v>0</v>
      </c>
      <c r="BB67" s="150">
        <v>0</v>
      </c>
      <c r="BC67" s="150">
        <v>0</v>
      </c>
      <c r="BD67" s="150">
        <v>0</v>
      </c>
      <c r="BE67" s="150">
        <v>0</v>
      </c>
      <c r="BF67" s="150">
        <v>0</v>
      </c>
      <c r="BG67" s="150">
        <v>0</v>
      </c>
      <c r="BH67" s="150">
        <v>0</v>
      </c>
      <c r="BI67" s="150">
        <v>0</v>
      </c>
      <c r="BJ67" s="150">
        <v>0</v>
      </c>
      <c r="BK67" s="150">
        <v>0</v>
      </c>
      <c r="BL67" s="150">
        <v>0</v>
      </c>
      <c r="BM67" s="150">
        <v>0</v>
      </c>
      <c r="BN67" s="150">
        <v>30</v>
      </c>
      <c r="BO67" s="150">
        <v>54.09</v>
      </c>
      <c r="BP67" s="150">
        <v>6</v>
      </c>
      <c r="BQ67" s="150">
        <v>2.12</v>
      </c>
      <c r="BR67" s="150">
        <v>0</v>
      </c>
      <c r="BS67" s="150">
        <v>0</v>
      </c>
      <c r="BT67" s="150">
        <v>25</v>
      </c>
      <c r="BU67" s="150">
        <v>26.88</v>
      </c>
      <c r="BV67" s="150">
        <v>0</v>
      </c>
      <c r="BW67" s="150">
        <v>0</v>
      </c>
      <c r="BX67" s="150">
        <v>4</v>
      </c>
      <c r="BY67" s="150">
        <v>9.49</v>
      </c>
      <c r="BZ67" s="150">
        <v>1</v>
      </c>
      <c r="CA67" s="150">
        <v>0.4</v>
      </c>
      <c r="CB67" s="150">
        <v>3</v>
      </c>
      <c r="CC67" s="150">
        <v>15.2</v>
      </c>
      <c r="CD67" s="150">
        <v>0</v>
      </c>
      <c r="CE67" s="150">
        <v>0</v>
      </c>
      <c r="CF67" s="150">
        <v>3</v>
      </c>
      <c r="CG67" s="150">
        <v>3.46</v>
      </c>
      <c r="CH67" s="150">
        <v>2</v>
      </c>
      <c r="CI67" s="150">
        <v>2.26</v>
      </c>
      <c r="CJ67" s="150">
        <v>2</v>
      </c>
      <c r="CK67" s="150">
        <v>1.2</v>
      </c>
      <c r="CL67" s="150">
        <v>0</v>
      </c>
      <c r="CM67" s="150">
        <v>0</v>
      </c>
      <c r="CN67" s="150">
        <v>0</v>
      </c>
      <c r="CO67" s="150">
        <v>0</v>
      </c>
      <c r="CP67" s="150">
        <v>0</v>
      </c>
      <c r="CQ67" s="150">
        <v>0</v>
      </c>
      <c r="CR67" s="150">
        <v>0</v>
      </c>
      <c r="CS67" s="150">
        <v>0</v>
      </c>
      <c r="CT67" s="150">
        <v>0</v>
      </c>
      <c r="CU67" s="150">
        <v>0</v>
      </c>
      <c r="CV67" s="150">
        <v>3</v>
      </c>
      <c r="CW67" s="150">
        <v>2.6</v>
      </c>
      <c r="CX67" s="150">
        <v>2</v>
      </c>
      <c r="CY67" s="150">
        <v>1.6</v>
      </c>
      <c r="CZ67" s="150">
        <v>1</v>
      </c>
      <c r="DA67" s="150">
        <v>1</v>
      </c>
      <c r="DB67" s="150">
        <v>0</v>
      </c>
      <c r="DC67" s="150">
        <v>0</v>
      </c>
      <c r="DD67" s="150">
        <v>0</v>
      </c>
      <c r="DE67" s="150">
        <v>0</v>
      </c>
      <c r="DF67" s="150">
        <v>0</v>
      </c>
      <c r="DG67" s="150">
        <v>0</v>
      </c>
      <c r="DH67" s="150">
        <v>0</v>
      </c>
      <c r="DI67" s="150">
        <v>0</v>
      </c>
      <c r="DJ67" s="150">
        <v>0</v>
      </c>
      <c r="DK67" s="150">
        <v>0</v>
      </c>
    </row>
    <row r="68" spans="1:115" ht="15">
      <c r="A68" s="128" t="s">
        <v>167</v>
      </c>
      <c r="B68" s="172">
        <v>43</v>
      </c>
      <c r="C68" s="173">
        <v>18.29</v>
      </c>
      <c r="D68" s="172">
        <v>7</v>
      </c>
      <c r="E68" s="173">
        <v>2.35</v>
      </c>
      <c r="F68" s="172">
        <v>0</v>
      </c>
      <c r="G68" s="173">
        <v>0</v>
      </c>
      <c r="H68" s="172">
        <v>1</v>
      </c>
      <c r="I68" s="173">
        <v>0.42</v>
      </c>
      <c r="J68" s="172">
        <v>0</v>
      </c>
      <c r="K68" s="173">
        <v>0</v>
      </c>
      <c r="L68" s="172">
        <v>0</v>
      </c>
      <c r="M68" s="173">
        <v>0</v>
      </c>
      <c r="N68" s="172">
        <v>3</v>
      </c>
      <c r="O68" s="173">
        <v>1.3</v>
      </c>
      <c r="P68" s="172">
        <v>3</v>
      </c>
      <c r="Q68" s="173">
        <v>0.63</v>
      </c>
      <c r="R68" s="150">
        <v>0</v>
      </c>
      <c r="S68" s="150">
        <v>0</v>
      </c>
      <c r="T68" s="150">
        <v>0</v>
      </c>
      <c r="U68" s="150">
        <v>0</v>
      </c>
      <c r="V68" s="150">
        <v>3</v>
      </c>
      <c r="W68" s="150">
        <v>0.22</v>
      </c>
      <c r="X68" s="150">
        <v>3</v>
      </c>
      <c r="Y68" s="150">
        <v>0.08</v>
      </c>
      <c r="Z68" s="150">
        <v>2</v>
      </c>
      <c r="AA68" s="150">
        <v>0.07</v>
      </c>
      <c r="AB68" s="150">
        <v>3</v>
      </c>
      <c r="AC68" s="150">
        <v>0.07</v>
      </c>
      <c r="AD68" s="150">
        <v>0</v>
      </c>
      <c r="AE68" s="150">
        <v>0</v>
      </c>
      <c r="AF68" s="150">
        <v>0</v>
      </c>
      <c r="AG68" s="150">
        <v>0</v>
      </c>
      <c r="AH68" s="150">
        <v>1</v>
      </c>
      <c r="AI68" s="150">
        <v>0.6</v>
      </c>
      <c r="AJ68" s="150">
        <v>0</v>
      </c>
      <c r="AK68" s="150">
        <v>0</v>
      </c>
      <c r="AL68" s="150">
        <v>2</v>
      </c>
      <c r="AM68" s="150">
        <v>0.91</v>
      </c>
      <c r="AN68" s="150">
        <v>2</v>
      </c>
      <c r="AO68" s="150">
        <v>0.91</v>
      </c>
      <c r="AP68" s="150">
        <v>0</v>
      </c>
      <c r="AQ68" s="150">
        <v>0</v>
      </c>
      <c r="AR68" s="150">
        <v>0</v>
      </c>
      <c r="AS68" s="150">
        <v>0</v>
      </c>
      <c r="AT68" s="150">
        <v>0</v>
      </c>
      <c r="AU68" s="150">
        <v>0</v>
      </c>
      <c r="AV68" s="150">
        <v>0</v>
      </c>
      <c r="AW68" s="150">
        <v>0</v>
      </c>
      <c r="AX68" s="150">
        <v>0</v>
      </c>
      <c r="AY68" s="150">
        <v>0</v>
      </c>
      <c r="AZ68" s="150">
        <v>0</v>
      </c>
      <c r="BA68" s="150">
        <v>0</v>
      </c>
      <c r="BB68" s="150">
        <v>0</v>
      </c>
      <c r="BC68" s="150">
        <v>0</v>
      </c>
      <c r="BD68" s="150">
        <v>0</v>
      </c>
      <c r="BE68" s="150">
        <v>0</v>
      </c>
      <c r="BF68" s="150">
        <v>0</v>
      </c>
      <c r="BG68" s="150">
        <v>0</v>
      </c>
      <c r="BH68" s="150">
        <v>0</v>
      </c>
      <c r="BI68" s="150">
        <v>0</v>
      </c>
      <c r="BJ68" s="150">
        <v>0</v>
      </c>
      <c r="BK68" s="150">
        <v>0</v>
      </c>
      <c r="BL68" s="150">
        <v>0</v>
      </c>
      <c r="BM68" s="150">
        <v>0</v>
      </c>
      <c r="BN68" s="150">
        <v>25</v>
      </c>
      <c r="BO68" s="150">
        <v>8.52</v>
      </c>
      <c r="BP68" s="150">
        <v>13</v>
      </c>
      <c r="BQ68" s="150">
        <v>1.22</v>
      </c>
      <c r="BR68" s="150">
        <v>5</v>
      </c>
      <c r="BS68" s="150">
        <v>0.17</v>
      </c>
      <c r="BT68" s="150">
        <v>18</v>
      </c>
      <c r="BU68" s="150">
        <v>4.01</v>
      </c>
      <c r="BV68" s="150">
        <v>0</v>
      </c>
      <c r="BW68" s="150">
        <v>0</v>
      </c>
      <c r="BX68" s="150">
        <v>4</v>
      </c>
      <c r="BY68" s="150">
        <v>1.1</v>
      </c>
      <c r="BZ68" s="150">
        <v>1</v>
      </c>
      <c r="CA68" s="150">
        <v>0.02</v>
      </c>
      <c r="CB68" s="150">
        <v>1</v>
      </c>
      <c r="CC68" s="150">
        <v>2</v>
      </c>
      <c r="CD68" s="150">
        <v>0</v>
      </c>
      <c r="CE68" s="150">
        <v>0</v>
      </c>
      <c r="CF68" s="150">
        <v>0</v>
      </c>
      <c r="CG68" s="150">
        <v>0</v>
      </c>
      <c r="CH68" s="150">
        <v>0</v>
      </c>
      <c r="CI68" s="150">
        <v>0</v>
      </c>
      <c r="CJ68" s="150">
        <v>0</v>
      </c>
      <c r="CK68" s="150">
        <v>0</v>
      </c>
      <c r="CL68" s="150">
        <v>0</v>
      </c>
      <c r="CM68" s="150">
        <v>0</v>
      </c>
      <c r="CN68" s="150">
        <v>0</v>
      </c>
      <c r="CO68" s="150">
        <v>0</v>
      </c>
      <c r="CP68" s="150">
        <v>0</v>
      </c>
      <c r="CQ68" s="150">
        <v>0</v>
      </c>
      <c r="CR68" s="150">
        <v>0</v>
      </c>
      <c r="CS68" s="150">
        <v>0</v>
      </c>
      <c r="CT68" s="150">
        <v>0</v>
      </c>
      <c r="CU68" s="150">
        <v>0</v>
      </c>
      <c r="CV68" s="150">
        <v>1</v>
      </c>
      <c r="CW68" s="150">
        <v>0.36</v>
      </c>
      <c r="CX68" s="150">
        <v>1</v>
      </c>
      <c r="CY68" s="150">
        <v>0.36</v>
      </c>
      <c r="CZ68" s="150">
        <v>0</v>
      </c>
      <c r="DA68" s="150">
        <v>0</v>
      </c>
      <c r="DB68" s="150">
        <v>0</v>
      </c>
      <c r="DC68" s="150">
        <v>0</v>
      </c>
      <c r="DD68" s="150">
        <v>0</v>
      </c>
      <c r="DE68" s="150">
        <v>0</v>
      </c>
      <c r="DF68" s="150">
        <v>0</v>
      </c>
      <c r="DG68" s="150">
        <v>0</v>
      </c>
      <c r="DH68" s="150">
        <v>0</v>
      </c>
      <c r="DI68" s="150">
        <v>0</v>
      </c>
      <c r="DJ68" s="150">
        <v>0</v>
      </c>
      <c r="DK68" s="150">
        <v>0</v>
      </c>
    </row>
    <row r="69" spans="1:115" ht="15">
      <c r="A69" s="128" t="s">
        <v>168</v>
      </c>
      <c r="B69" s="172">
        <v>173</v>
      </c>
      <c r="C69" s="173">
        <v>1544.93</v>
      </c>
      <c r="D69" s="172">
        <v>158</v>
      </c>
      <c r="E69" s="173">
        <v>856.24</v>
      </c>
      <c r="F69" s="172">
        <v>125</v>
      </c>
      <c r="G69" s="173">
        <v>265.47</v>
      </c>
      <c r="H69" s="172">
        <v>82</v>
      </c>
      <c r="I69" s="173">
        <v>380.15</v>
      </c>
      <c r="J69" s="172">
        <v>3</v>
      </c>
      <c r="K69" s="173">
        <v>4.48</v>
      </c>
      <c r="L69" s="172">
        <v>78</v>
      </c>
      <c r="M69" s="173">
        <v>86.61</v>
      </c>
      <c r="N69" s="172">
        <v>85</v>
      </c>
      <c r="O69" s="173">
        <v>118.23</v>
      </c>
      <c r="P69" s="172">
        <v>7</v>
      </c>
      <c r="Q69" s="173">
        <v>1.3</v>
      </c>
      <c r="R69" s="150">
        <v>0</v>
      </c>
      <c r="S69" s="150">
        <v>0</v>
      </c>
      <c r="T69" s="150">
        <v>0</v>
      </c>
      <c r="U69" s="150">
        <v>0</v>
      </c>
      <c r="V69" s="150">
        <v>13</v>
      </c>
      <c r="W69" s="150">
        <v>21.27</v>
      </c>
      <c r="X69" s="150">
        <v>0</v>
      </c>
      <c r="Y69" s="150">
        <v>0</v>
      </c>
      <c r="Z69" s="150">
        <v>0</v>
      </c>
      <c r="AA69" s="150">
        <v>0</v>
      </c>
      <c r="AB69" s="150">
        <v>4</v>
      </c>
      <c r="AC69" s="150">
        <v>7.72</v>
      </c>
      <c r="AD69" s="150">
        <v>0</v>
      </c>
      <c r="AE69" s="150">
        <v>0</v>
      </c>
      <c r="AF69" s="150">
        <v>9</v>
      </c>
      <c r="AG69" s="150">
        <v>13.55</v>
      </c>
      <c r="AH69" s="150">
        <v>0</v>
      </c>
      <c r="AI69" s="150">
        <v>0</v>
      </c>
      <c r="AJ69" s="150">
        <v>0</v>
      </c>
      <c r="AK69" s="150">
        <v>0</v>
      </c>
      <c r="AL69" s="150">
        <v>0</v>
      </c>
      <c r="AM69" s="150">
        <v>0</v>
      </c>
      <c r="AN69" s="150">
        <v>0</v>
      </c>
      <c r="AO69" s="150">
        <v>0</v>
      </c>
      <c r="AP69" s="150">
        <v>0</v>
      </c>
      <c r="AQ69" s="150">
        <v>0</v>
      </c>
      <c r="AR69" s="150">
        <v>0</v>
      </c>
      <c r="AS69" s="150">
        <v>0</v>
      </c>
      <c r="AT69" s="150">
        <v>0</v>
      </c>
      <c r="AU69" s="150">
        <v>0</v>
      </c>
      <c r="AV69" s="150">
        <v>0</v>
      </c>
      <c r="AW69" s="150">
        <v>0</v>
      </c>
      <c r="AX69" s="150">
        <v>0</v>
      </c>
      <c r="AY69" s="150">
        <v>0</v>
      </c>
      <c r="AZ69" s="150">
        <v>0</v>
      </c>
      <c r="BA69" s="150">
        <v>0</v>
      </c>
      <c r="BB69" s="150">
        <v>0</v>
      </c>
      <c r="BC69" s="150">
        <v>0</v>
      </c>
      <c r="BD69" s="150">
        <v>0</v>
      </c>
      <c r="BE69" s="150">
        <v>0</v>
      </c>
      <c r="BF69" s="150">
        <v>0</v>
      </c>
      <c r="BG69" s="150">
        <v>0</v>
      </c>
      <c r="BH69" s="150">
        <v>0</v>
      </c>
      <c r="BI69" s="150">
        <v>0</v>
      </c>
      <c r="BJ69" s="150">
        <v>0</v>
      </c>
      <c r="BK69" s="150">
        <v>0</v>
      </c>
      <c r="BL69" s="150">
        <v>0</v>
      </c>
      <c r="BM69" s="150">
        <v>0</v>
      </c>
      <c r="BN69" s="150">
        <v>0</v>
      </c>
      <c r="BO69" s="150">
        <v>0</v>
      </c>
      <c r="BP69" s="150">
        <v>0</v>
      </c>
      <c r="BQ69" s="150">
        <v>0</v>
      </c>
      <c r="BR69" s="150">
        <v>0</v>
      </c>
      <c r="BS69" s="150">
        <v>0</v>
      </c>
      <c r="BT69" s="150">
        <v>0</v>
      </c>
      <c r="BU69" s="150">
        <v>0</v>
      </c>
      <c r="BV69" s="150">
        <v>0</v>
      </c>
      <c r="BW69" s="150">
        <v>0</v>
      </c>
      <c r="BX69" s="150">
        <v>0</v>
      </c>
      <c r="BY69" s="150">
        <v>0</v>
      </c>
      <c r="BZ69" s="150">
        <v>0</v>
      </c>
      <c r="CA69" s="150">
        <v>0</v>
      </c>
      <c r="CB69" s="150">
        <v>0</v>
      </c>
      <c r="CC69" s="150">
        <v>0</v>
      </c>
      <c r="CD69" s="150">
        <v>0</v>
      </c>
      <c r="CE69" s="150">
        <v>0</v>
      </c>
      <c r="CF69" s="150">
        <v>0</v>
      </c>
      <c r="CG69" s="150">
        <v>0</v>
      </c>
      <c r="CH69" s="150">
        <v>0</v>
      </c>
      <c r="CI69" s="150">
        <v>0</v>
      </c>
      <c r="CJ69" s="150">
        <v>0</v>
      </c>
      <c r="CK69" s="150">
        <v>0</v>
      </c>
      <c r="CL69" s="150">
        <v>0</v>
      </c>
      <c r="CM69" s="150">
        <v>0</v>
      </c>
      <c r="CN69" s="150">
        <v>0</v>
      </c>
      <c r="CO69" s="150">
        <v>0</v>
      </c>
      <c r="CP69" s="150">
        <v>0</v>
      </c>
      <c r="CQ69" s="150">
        <v>0</v>
      </c>
      <c r="CR69" s="150">
        <v>0</v>
      </c>
      <c r="CS69" s="150">
        <v>0</v>
      </c>
      <c r="CT69" s="150">
        <v>0</v>
      </c>
      <c r="CU69" s="150">
        <v>0</v>
      </c>
      <c r="CV69" s="150">
        <v>139</v>
      </c>
      <c r="CW69" s="150">
        <v>643.8</v>
      </c>
      <c r="CX69" s="150">
        <v>11</v>
      </c>
      <c r="CY69" s="150">
        <v>7.97</v>
      </c>
      <c r="CZ69" s="150">
        <v>24</v>
      </c>
      <c r="DA69" s="150">
        <v>37.03</v>
      </c>
      <c r="DB69" s="150">
        <v>0</v>
      </c>
      <c r="DC69" s="150">
        <v>0</v>
      </c>
      <c r="DD69" s="150">
        <v>0</v>
      </c>
      <c r="DE69" s="150">
        <v>0</v>
      </c>
      <c r="DF69" s="150">
        <v>2</v>
      </c>
      <c r="DG69" s="150">
        <v>4.31</v>
      </c>
      <c r="DH69" s="150">
        <v>130</v>
      </c>
      <c r="DI69" s="150">
        <v>594.49</v>
      </c>
      <c r="DJ69" s="150">
        <v>0</v>
      </c>
      <c r="DK69" s="150">
        <v>0</v>
      </c>
    </row>
    <row r="70" spans="1:115" ht="15">
      <c r="A70" s="128" t="s">
        <v>169</v>
      </c>
      <c r="B70" s="172">
        <v>2</v>
      </c>
      <c r="C70" s="173">
        <v>1.4</v>
      </c>
      <c r="D70" s="172">
        <v>0</v>
      </c>
      <c r="E70" s="173">
        <v>0</v>
      </c>
      <c r="F70" s="172">
        <v>0</v>
      </c>
      <c r="G70" s="173">
        <v>0</v>
      </c>
      <c r="H70" s="172">
        <v>0</v>
      </c>
      <c r="I70" s="173">
        <v>0</v>
      </c>
      <c r="J70" s="172">
        <v>0</v>
      </c>
      <c r="K70" s="173">
        <v>0</v>
      </c>
      <c r="L70" s="172">
        <v>0</v>
      </c>
      <c r="M70" s="173">
        <v>0</v>
      </c>
      <c r="N70" s="172">
        <v>0</v>
      </c>
      <c r="O70" s="173">
        <v>0</v>
      </c>
      <c r="P70" s="172">
        <v>0</v>
      </c>
      <c r="Q70" s="173">
        <v>0</v>
      </c>
      <c r="R70" s="150">
        <v>0</v>
      </c>
      <c r="S70" s="150">
        <v>0</v>
      </c>
      <c r="T70" s="150">
        <v>0</v>
      </c>
      <c r="U70" s="150">
        <v>0</v>
      </c>
      <c r="V70" s="150">
        <v>0</v>
      </c>
      <c r="W70" s="150">
        <v>0</v>
      </c>
      <c r="X70" s="150">
        <v>0</v>
      </c>
      <c r="Y70" s="150">
        <v>0</v>
      </c>
      <c r="Z70" s="150">
        <v>0</v>
      </c>
      <c r="AA70" s="150">
        <v>0</v>
      </c>
      <c r="AB70" s="150">
        <v>0</v>
      </c>
      <c r="AC70" s="150">
        <v>0</v>
      </c>
      <c r="AD70" s="150">
        <v>0</v>
      </c>
      <c r="AE70" s="150">
        <v>0</v>
      </c>
      <c r="AF70" s="150">
        <v>0</v>
      </c>
      <c r="AG70" s="150">
        <v>0</v>
      </c>
      <c r="AH70" s="150">
        <v>0</v>
      </c>
      <c r="AI70" s="150">
        <v>0</v>
      </c>
      <c r="AJ70" s="150">
        <v>0</v>
      </c>
      <c r="AK70" s="150">
        <v>0</v>
      </c>
      <c r="AL70" s="150">
        <v>0</v>
      </c>
      <c r="AM70" s="150">
        <v>0</v>
      </c>
      <c r="AN70" s="150">
        <v>0</v>
      </c>
      <c r="AO70" s="150">
        <v>0</v>
      </c>
      <c r="AP70" s="150">
        <v>0</v>
      </c>
      <c r="AQ70" s="150">
        <v>0</v>
      </c>
      <c r="AR70" s="150">
        <v>0</v>
      </c>
      <c r="AS70" s="150">
        <v>0</v>
      </c>
      <c r="AT70" s="150">
        <v>0</v>
      </c>
      <c r="AU70" s="150">
        <v>0</v>
      </c>
      <c r="AV70" s="150">
        <v>0</v>
      </c>
      <c r="AW70" s="150">
        <v>0</v>
      </c>
      <c r="AX70" s="150">
        <v>0</v>
      </c>
      <c r="AY70" s="150">
        <v>0</v>
      </c>
      <c r="AZ70" s="150">
        <v>0</v>
      </c>
      <c r="BA70" s="150">
        <v>0</v>
      </c>
      <c r="BB70" s="150">
        <v>0</v>
      </c>
      <c r="BC70" s="150">
        <v>0</v>
      </c>
      <c r="BD70" s="150">
        <v>0</v>
      </c>
      <c r="BE70" s="150">
        <v>0</v>
      </c>
      <c r="BF70" s="150">
        <v>0</v>
      </c>
      <c r="BG70" s="150">
        <v>0</v>
      </c>
      <c r="BH70" s="150">
        <v>0</v>
      </c>
      <c r="BI70" s="150">
        <v>0</v>
      </c>
      <c r="BJ70" s="150">
        <v>0</v>
      </c>
      <c r="BK70" s="150">
        <v>0</v>
      </c>
      <c r="BL70" s="150">
        <v>0</v>
      </c>
      <c r="BM70" s="150">
        <v>0</v>
      </c>
      <c r="BN70" s="150">
        <v>0</v>
      </c>
      <c r="BO70" s="150">
        <v>0</v>
      </c>
      <c r="BP70" s="150">
        <v>0</v>
      </c>
      <c r="BQ70" s="150">
        <v>0</v>
      </c>
      <c r="BR70" s="150">
        <v>0</v>
      </c>
      <c r="BS70" s="150">
        <v>0</v>
      </c>
      <c r="BT70" s="150">
        <v>0</v>
      </c>
      <c r="BU70" s="150">
        <v>0</v>
      </c>
      <c r="BV70" s="150">
        <v>0</v>
      </c>
      <c r="BW70" s="150">
        <v>0</v>
      </c>
      <c r="BX70" s="150">
        <v>0</v>
      </c>
      <c r="BY70" s="150">
        <v>0</v>
      </c>
      <c r="BZ70" s="150">
        <v>0</v>
      </c>
      <c r="CA70" s="150">
        <v>0</v>
      </c>
      <c r="CB70" s="150">
        <v>0</v>
      </c>
      <c r="CC70" s="150">
        <v>0</v>
      </c>
      <c r="CD70" s="150">
        <v>0</v>
      </c>
      <c r="CE70" s="150">
        <v>0</v>
      </c>
      <c r="CF70" s="150">
        <v>0</v>
      </c>
      <c r="CG70" s="150">
        <v>0</v>
      </c>
      <c r="CH70" s="150">
        <v>0</v>
      </c>
      <c r="CI70" s="150">
        <v>0</v>
      </c>
      <c r="CJ70" s="150">
        <v>0</v>
      </c>
      <c r="CK70" s="150">
        <v>0</v>
      </c>
      <c r="CL70" s="150">
        <v>0</v>
      </c>
      <c r="CM70" s="150">
        <v>0</v>
      </c>
      <c r="CN70" s="150">
        <v>0</v>
      </c>
      <c r="CO70" s="150">
        <v>0</v>
      </c>
      <c r="CP70" s="150">
        <v>0</v>
      </c>
      <c r="CQ70" s="150">
        <v>0</v>
      </c>
      <c r="CR70" s="150">
        <v>0</v>
      </c>
      <c r="CS70" s="150">
        <v>0</v>
      </c>
      <c r="CT70" s="150">
        <v>0</v>
      </c>
      <c r="CU70" s="150">
        <v>0</v>
      </c>
      <c r="CV70" s="150">
        <v>0</v>
      </c>
      <c r="CW70" s="150">
        <v>0</v>
      </c>
      <c r="CX70" s="150">
        <v>0</v>
      </c>
      <c r="CY70" s="150">
        <v>0</v>
      </c>
      <c r="CZ70" s="150">
        <v>0</v>
      </c>
      <c r="DA70" s="150">
        <v>0</v>
      </c>
      <c r="DB70" s="150">
        <v>0</v>
      </c>
      <c r="DC70" s="150">
        <v>0</v>
      </c>
      <c r="DD70" s="150">
        <v>0</v>
      </c>
      <c r="DE70" s="150">
        <v>0</v>
      </c>
      <c r="DF70" s="150">
        <v>0</v>
      </c>
      <c r="DG70" s="150">
        <v>0</v>
      </c>
      <c r="DH70" s="150">
        <v>0</v>
      </c>
      <c r="DI70" s="150">
        <v>0</v>
      </c>
      <c r="DJ70" s="150">
        <v>0</v>
      </c>
      <c r="DK70" s="150">
        <v>0</v>
      </c>
    </row>
    <row r="71" spans="1:115" ht="15">
      <c r="A71" s="128" t="s">
        <v>206</v>
      </c>
      <c r="B71" s="172">
        <v>0</v>
      </c>
      <c r="C71" s="173">
        <v>0</v>
      </c>
      <c r="D71" s="172">
        <v>0</v>
      </c>
      <c r="E71" s="173">
        <v>0</v>
      </c>
      <c r="F71" s="172">
        <v>0</v>
      </c>
      <c r="G71" s="173">
        <v>0</v>
      </c>
      <c r="H71" s="172">
        <v>0</v>
      </c>
      <c r="I71" s="173">
        <v>0</v>
      </c>
      <c r="J71" s="172">
        <v>0</v>
      </c>
      <c r="K71" s="173">
        <v>0</v>
      </c>
      <c r="L71" s="172">
        <v>0</v>
      </c>
      <c r="M71" s="173">
        <v>0</v>
      </c>
      <c r="N71" s="172">
        <v>0</v>
      </c>
      <c r="O71" s="173">
        <v>0</v>
      </c>
      <c r="P71" s="172">
        <v>0</v>
      </c>
      <c r="Q71" s="173">
        <v>0</v>
      </c>
      <c r="R71" s="150">
        <v>0</v>
      </c>
      <c r="S71" s="150">
        <v>0</v>
      </c>
      <c r="T71" s="150">
        <v>0</v>
      </c>
      <c r="U71" s="150">
        <v>0</v>
      </c>
      <c r="V71" s="150">
        <v>0</v>
      </c>
      <c r="W71" s="150">
        <v>0</v>
      </c>
      <c r="X71" s="150">
        <v>0</v>
      </c>
      <c r="Y71" s="150">
        <v>0</v>
      </c>
      <c r="Z71" s="150">
        <v>0</v>
      </c>
      <c r="AA71" s="150">
        <v>0</v>
      </c>
      <c r="AB71" s="150">
        <v>0</v>
      </c>
      <c r="AC71" s="150">
        <v>0</v>
      </c>
      <c r="AD71" s="150">
        <v>0</v>
      </c>
      <c r="AE71" s="150">
        <v>0</v>
      </c>
      <c r="AF71" s="150">
        <v>0</v>
      </c>
      <c r="AG71" s="150">
        <v>0</v>
      </c>
      <c r="AH71" s="150">
        <v>0</v>
      </c>
      <c r="AI71" s="150">
        <v>0</v>
      </c>
      <c r="AJ71" s="150">
        <v>0</v>
      </c>
      <c r="AK71" s="150">
        <v>0</v>
      </c>
      <c r="AL71" s="150">
        <v>0</v>
      </c>
      <c r="AM71" s="150">
        <v>0</v>
      </c>
      <c r="AN71" s="150">
        <v>0</v>
      </c>
      <c r="AO71" s="150">
        <v>0</v>
      </c>
      <c r="AP71" s="150">
        <v>0</v>
      </c>
      <c r="AQ71" s="150">
        <v>0</v>
      </c>
      <c r="AR71" s="150">
        <v>0</v>
      </c>
      <c r="AS71" s="150">
        <v>0</v>
      </c>
      <c r="AT71" s="150">
        <v>0</v>
      </c>
      <c r="AU71" s="150">
        <v>0</v>
      </c>
      <c r="AV71" s="150">
        <v>0</v>
      </c>
      <c r="AW71" s="150">
        <v>0</v>
      </c>
      <c r="AX71" s="150">
        <v>0</v>
      </c>
      <c r="AY71" s="150">
        <v>0</v>
      </c>
      <c r="AZ71" s="150">
        <v>0</v>
      </c>
      <c r="BA71" s="150">
        <v>0</v>
      </c>
      <c r="BB71" s="150">
        <v>0</v>
      </c>
      <c r="BC71" s="150">
        <v>0</v>
      </c>
      <c r="BD71" s="150">
        <v>0</v>
      </c>
      <c r="BE71" s="150">
        <v>0</v>
      </c>
      <c r="BF71" s="150">
        <v>0</v>
      </c>
      <c r="BG71" s="150">
        <v>0</v>
      </c>
      <c r="BH71" s="150">
        <v>0</v>
      </c>
      <c r="BI71" s="150">
        <v>0</v>
      </c>
      <c r="BJ71" s="150">
        <v>0</v>
      </c>
      <c r="BK71" s="150">
        <v>0</v>
      </c>
      <c r="BL71" s="150">
        <v>0</v>
      </c>
      <c r="BM71" s="150">
        <v>0</v>
      </c>
      <c r="BN71" s="150">
        <v>0</v>
      </c>
      <c r="BO71" s="150">
        <v>0</v>
      </c>
      <c r="BP71" s="150">
        <v>0</v>
      </c>
      <c r="BQ71" s="150">
        <v>0</v>
      </c>
      <c r="BR71" s="150">
        <v>0</v>
      </c>
      <c r="BS71" s="150">
        <v>0</v>
      </c>
      <c r="BT71" s="150">
        <v>0</v>
      </c>
      <c r="BU71" s="150">
        <v>0</v>
      </c>
      <c r="BV71" s="150">
        <v>0</v>
      </c>
      <c r="BW71" s="150">
        <v>0</v>
      </c>
      <c r="BX71" s="150">
        <v>0</v>
      </c>
      <c r="BY71" s="150">
        <v>0</v>
      </c>
      <c r="BZ71" s="150">
        <v>0</v>
      </c>
      <c r="CA71" s="150">
        <v>0</v>
      </c>
      <c r="CB71" s="150">
        <v>0</v>
      </c>
      <c r="CC71" s="150">
        <v>0</v>
      </c>
      <c r="CD71" s="150">
        <v>0</v>
      </c>
      <c r="CE71" s="150">
        <v>0</v>
      </c>
      <c r="CF71" s="150">
        <v>0</v>
      </c>
      <c r="CG71" s="150">
        <v>0</v>
      </c>
      <c r="CH71" s="150">
        <v>0</v>
      </c>
      <c r="CI71" s="150">
        <v>0</v>
      </c>
      <c r="CJ71" s="150">
        <v>0</v>
      </c>
      <c r="CK71" s="150">
        <v>0</v>
      </c>
      <c r="CL71" s="150">
        <v>0</v>
      </c>
      <c r="CM71" s="150">
        <v>0</v>
      </c>
      <c r="CN71" s="150">
        <v>0</v>
      </c>
      <c r="CO71" s="150">
        <v>0</v>
      </c>
      <c r="CP71" s="150">
        <v>0</v>
      </c>
      <c r="CQ71" s="150">
        <v>0</v>
      </c>
      <c r="CR71" s="150">
        <v>0</v>
      </c>
      <c r="CS71" s="150">
        <v>0</v>
      </c>
      <c r="CT71" s="150">
        <v>0</v>
      </c>
      <c r="CU71" s="150">
        <v>0</v>
      </c>
      <c r="CV71" s="150">
        <v>0</v>
      </c>
      <c r="CW71" s="150">
        <v>0</v>
      </c>
      <c r="CX71" s="150">
        <v>0</v>
      </c>
      <c r="CY71" s="150">
        <v>0</v>
      </c>
      <c r="CZ71" s="150">
        <v>0</v>
      </c>
      <c r="DA71" s="150">
        <v>0</v>
      </c>
      <c r="DB71" s="150">
        <v>0</v>
      </c>
      <c r="DC71" s="150">
        <v>0</v>
      </c>
      <c r="DD71" s="150">
        <v>0</v>
      </c>
      <c r="DE71" s="150">
        <v>0</v>
      </c>
      <c r="DF71" s="150">
        <v>0</v>
      </c>
      <c r="DG71" s="150">
        <v>0</v>
      </c>
      <c r="DH71" s="150">
        <v>0</v>
      </c>
      <c r="DI71" s="150">
        <v>0</v>
      </c>
      <c r="DJ71" s="150">
        <v>0</v>
      </c>
      <c r="DK71" s="150">
        <v>0</v>
      </c>
    </row>
    <row r="72" spans="1:115" ht="15">
      <c r="A72" s="128" t="s">
        <v>426</v>
      </c>
      <c r="B72" s="172">
        <v>250</v>
      </c>
      <c r="C72" s="173">
        <v>961.73</v>
      </c>
      <c r="D72" s="172">
        <v>144</v>
      </c>
      <c r="E72" s="173">
        <v>288.74</v>
      </c>
      <c r="F72" s="172">
        <v>76</v>
      </c>
      <c r="G72" s="173">
        <v>81.65</v>
      </c>
      <c r="H72" s="172">
        <v>10</v>
      </c>
      <c r="I72" s="173">
        <v>46.59</v>
      </c>
      <c r="J72" s="172">
        <v>5</v>
      </c>
      <c r="K72" s="173">
        <v>4</v>
      </c>
      <c r="L72" s="172">
        <v>74</v>
      </c>
      <c r="M72" s="173">
        <v>72.07</v>
      </c>
      <c r="N72" s="172">
        <v>76</v>
      </c>
      <c r="O72" s="173">
        <v>63.49</v>
      </c>
      <c r="P72" s="172">
        <v>14</v>
      </c>
      <c r="Q72" s="173">
        <v>6.28</v>
      </c>
      <c r="R72" s="150">
        <v>0</v>
      </c>
      <c r="S72" s="150">
        <v>0</v>
      </c>
      <c r="T72" s="150">
        <v>15</v>
      </c>
      <c r="U72" s="150">
        <v>14.66</v>
      </c>
      <c r="V72" s="150">
        <v>9</v>
      </c>
      <c r="W72" s="150">
        <v>12.79</v>
      </c>
      <c r="X72" s="150">
        <v>1</v>
      </c>
      <c r="Y72" s="150">
        <v>0.1</v>
      </c>
      <c r="Z72" s="150">
        <v>3</v>
      </c>
      <c r="AA72" s="150">
        <v>0.17</v>
      </c>
      <c r="AB72" s="150">
        <v>7</v>
      </c>
      <c r="AC72" s="150">
        <v>10.72</v>
      </c>
      <c r="AD72" s="150">
        <v>0</v>
      </c>
      <c r="AE72" s="150">
        <v>0</v>
      </c>
      <c r="AF72" s="150">
        <v>1</v>
      </c>
      <c r="AG72" s="150">
        <v>1.8</v>
      </c>
      <c r="AH72" s="150">
        <v>16</v>
      </c>
      <c r="AI72" s="150">
        <v>3.89</v>
      </c>
      <c r="AJ72" s="150">
        <v>0</v>
      </c>
      <c r="AK72" s="150">
        <v>0</v>
      </c>
      <c r="AL72" s="150">
        <v>0</v>
      </c>
      <c r="AM72" s="150">
        <v>0</v>
      </c>
      <c r="AN72" s="150">
        <v>0</v>
      </c>
      <c r="AO72" s="150">
        <v>0</v>
      </c>
      <c r="AP72" s="150">
        <v>0</v>
      </c>
      <c r="AQ72" s="150">
        <v>0</v>
      </c>
      <c r="AR72" s="150">
        <v>0</v>
      </c>
      <c r="AS72" s="150">
        <v>0</v>
      </c>
      <c r="AT72" s="150">
        <v>0</v>
      </c>
      <c r="AU72" s="150">
        <v>0</v>
      </c>
      <c r="AV72" s="150">
        <v>0</v>
      </c>
      <c r="AW72" s="150">
        <v>0</v>
      </c>
      <c r="AX72" s="150">
        <v>0</v>
      </c>
      <c r="AY72" s="150">
        <v>0</v>
      </c>
      <c r="AZ72" s="150">
        <v>0</v>
      </c>
      <c r="BA72" s="150">
        <v>0</v>
      </c>
      <c r="BB72" s="150">
        <v>0</v>
      </c>
      <c r="BC72" s="150">
        <v>0</v>
      </c>
      <c r="BD72" s="150">
        <v>0</v>
      </c>
      <c r="BE72" s="150">
        <v>0</v>
      </c>
      <c r="BF72" s="150">
        <v>0</v>
      </c>
      <c r="BG72" s="150">
        <v>0</v>
      </c>
      <c r="BH72" s="150">
        <v>0</v>
      </c>
      <c r="BI72" s="150">
        <v>0</v>
      </c>
      <c r="BJ72" s="150">
        <v>0</v>
      </c>
      <c r="BK72" s="150">
        <v>0</v>
      </c>
      <c r="BL72" s="150">
        <v>0</v>
      </c>
      <c r="BM72" s="150">
        <v>0</v>
      </c>
      <c r="BN72" s="150">
        <v>23</v>
      </c>
      <c r="BO72" s="150">
        <v>17.45</v>
      </c>
      <c r="BP72" s="150">
        <v>13</v>
      </c>
      <c r="BQ72" s="150">
        <v>0.81</v>
      </c>
      <c r="BR72" s="150">
        <v>4</v>
      </c>
      <c r="BS72" s="150">
        <v>1.09</v>
      </c>
      <c r="BT72" s="150">
        <v>4</v>
      </c>
      <c r="BU72" s="150">
        <v>10.95</v>
      </c>
      <c r="BV72" s="150">
        <v>0</v>
      </c>
      <c r="BW72" s="150">
        <v>0</v>
      </c>
      <c r="BX72" s="150">
        <v>4</v>
      </c>
      <c r="BY72" s="150">
        <v>4.6</v>
      </c>
      <c r="BZ72" s="150">
        <v>0</v>
      </c>
      <c r="CA72" s="150">
        <v>0</v>
      </c>
      <c r="CB72" s="150">
        <v>0</v>
      </c>
      <c r="CC72" s="150">
        <v>0</v>
      </c>
      <c r="CD72" s="150">
        <v>0</v>
      </c>
      <c r="CE72" s="150">
        <v>0</v>
      </c>
      <c r="CF72" s="150">
        <v>0</v>
      </c>
      <c r="CG72" s="150">
        <v>0</v>
      </c>
      <c r="CH72" s="150">
        <v>0</v>
      </c>
      <c r="CI72" s="150">
        <v>0</v>
      </c>
      <c r="CJ72" s="150">
        <v>0</v>
      </c>
      <c r="CK72" s="150">
        <v>0</v>
      </c>
      <c r="CL72" s="150">
        <v>0</v>
      </c>
      <c r="CM72" s="150">
        <v>0</v>
      </c>
      <c r="CN72" s="150">
        <v>1</v>
      </c>
      <c r="CO72" s="150">
        <v>0.5</v>
      </c>
      <c r="CP72" s="150">
        <v>0</v>
      </c>
      <c r="CQ72" s="150">
        <v>0</v>
      </c>
      <c r="CR72" s="150">
        <v>1</v>
      </c>
      <c r="CS72" s="150">
        <v>0.5</v>
      </c>
      <c r="CT72" s="150">
        <v>0</v>
      </c>
      <c r="CU72" s="150">
        <v>0</v>
      </c>
      <c r="CV72" s="150">
        <v>196</v>
      </c>
      <c r="CW72" s="150">
        <v>617.05</v>
      </c>
      <c r="CX72" s="150">
        <v>49</v>
      </c>
      <c r="CY72" s="150">
        <v>89.94</v>
      </c>
      <c r="CZ72" s="150">
        <v>130</v>
      </c>
      <c r="DA72" s="150">
        <v>439.14</v>
      </c>
      <c r="DB72" s="150">
        <v>0</v>
      </c>
      <c r="DC72" s="150">
        <v>0</v>
      </c>
      <c r="DD72" s="150">
        <v>1</v>
      </c>
      <c r="DE72" s="150">
        <v>0.5</v>
      </c>
      <c r="DF72" s="150">
        <v>2</v>
      </c>
      <c r="DG72" s="150">
        <v>0.85</v>
      </c>
      <c r="DH72" s="150">
        <v>26</v>
      </c>
      <c r="DI72" s="150">
        <v>86.62</v>
      </c>
      <c r="DJ72" s="150">
        <v>1</v>
      </c>
      <c r="DK72" s="150">
        <v>15.81</v>
      </c>
    </row>
    <row r="73" spans="1:115" ht="15">
      <c r="A73" s="128" t="s">
        <v>99</v>
      </c>
      <c r="B73" s="172">
        <v>13</v>
      </c>
      <c r="C73" s="173">
        <v>5.53</v>
      </c>
      <c r="D73" s="172">
        <v>0</v>
      </c>
      <c r="E73" s="173">
        <v>0</v>
      </c>
      <c r="F73" s="172">
        <v>0</v>
      </c>
      <c r="G73" s="173">
        <v>0</v>
      </c>
      <c r="H73" s="172">
        <v>0</v>
      </c>
      <c r="I73" s="173">
        <v>0</v>
      </c>
      <c r="J73" s="172">
        <v>0</v>
      </c>
      <c r="K73" s="173">
        <v>0</v>
      </c>
      <c r="L73" s="172">
        <v>0</v>
      </c>
      <c r="M73" s="173">
        <v>0</v>
      </c>
      <c r="N73" s="172">
        <v>0</v>
      </c>
      <c r="O73" s="173">
        <v>0</v>
      </c>
      <c r="P73" s="172">
        <v>0</v>
      </c>
      <c r="Q73" s="173">
        <v>0</v>
      </c>
      <c r="R73" s="150">
        <v>0</v>
      </c>
      <c r="S73" s="150">
        <v>0</v>
      </c>
      <c r="T73" s="150">
        <v>0</v>
      </c>
      <c r="U73" s="150">
        <v>0</v>
      </c>
      <c r="V73" s="150">
        <v>0</v>
      </c>
      <c r="W73" s="150">
        <v>0</v>
      </c>
      <c r="X73" s="150">
        <v>0</v>
      </c>
      <c r="Y73" s="150">
        <v>0</v>
      </c>
      <c r="Z73" s="150">
        <v>0</v>
      </c>
      <c r="AA73" s="150">
        <v>0</v>
      </c>
      <c r="AB73" s="150">
        <v>0</v>
      </c>
      <c r="AC73" s="150">
        <v>0</v>
      </c>
      <c r="AD73" s="150">
        <v>0</v>
      </c>
      <c r="AE73" s="150">
        <v>0</v>
      </c>
      <c r="AF73" s="150">
        <v>0</v>
      </c>
      <c r="AG73" s="150">
        <v>0</v>
      </c>
      <c r="AH73" s="150">
        <v>11</v>
      </c>
      <c r="AI73" s="150">
        <v>1.79</v>
      </c>
      <c r="AJ73" s="150">
        <v>0</v>
      </c>
      <c r="AK73" s="150">
        <v>0</v>
      </c>
      <c r="AL73" s="150">
        <v>0</v>
      </c>
      <c r="AM73" s="150">
        <v>0</v>
      </c>
      <c r="AN73" s="150">
        <v>0</v>
      </c>
      <c r="AO73" s="150">
        <v>0</v>
      </c>
      <c r="AP73" s="150">
        <v>0</v>
      </c>
      <c r="AQ73" s="150">
        <v>0</v>
      </c>
      <c r="AR73" s="150">
        <v>0</v>
      </c>
      <c r="AS73" s="150">
        <v>0</v>
      </c>
      <c r="AT73" s="150">
        <v>0</v>
      </c>
      <c r="AU73" s="150">
        <v>0</v>
      </c>
      <c r="AV73" s="150">
        <v>0</v>
      </c>
      <c r="AW73" s="150">
        <v>0</v>
      </c>
      <c r="AX73" s="150">
        <v>0</v>
      </c>
      <c r="AY73" s="150">
        <v>0</v>
      </c>
      <c r="AZ73" s="150">
        <v>0</v>
      </c>
      <c r="BA73" s="150">
        <v>0</v>
      </c>
      <c r="BB73" s="150">
        <v>0</v>
      </c>
      <c r="BC73" s="150">
        <v>0</v>
      </c>
      <c r="BD73" s="150">
        <v>0</v>
      </c>
      <c r="BE73" s="150">
        <v>0</v>
      </c>
      <c r="BF73" s="150">
        <v>0</v>
      </c>
      <c r="BG73" s="150">
        <v>0</v>
      </c>
      <c r="BH73" s="150">
        <v>0</v>
      </c>
      <c r="BI73" s="150">
        <v>0</v>
      </c>
      <c r="BJ73" s="150">
        <v>0</v>
      </c>
      <c r="BK73" s="150">
        <v>0</v>
      </c>
      <c r="BL73" s="150">
        <v>0</v>
      </c>
      <c r="BM73" s="150">
        <v>0</v>
      </c>
      <c r="BN73" s="150">
        <v>10</v>
      </c>
      <c r="BO73" s="150">
        <v>2.64</v>
      </c>
      <c r="BP73" s="150">
        <v>7</v>
      </c>
      <c r="BQ73" s="150">
        <v>0.88</v>
      </c>
      <c r="BR73" s="150">
        <v>0</v>
      </c>
      <c r="BS73" s="150">
        <v>0</v>
      </c>
      <c r="BT73" s="150">
        <v>2</v>
      </c>
      <c r="BU73" s="150">
        <v>1.36</v>
      </c>
      <c r="BV73" s="150">
        <v>2</v>
      </c>
      <c r="BW73" s="150">
        <v>0.3</v>
      </c>
      <c r="BX73" s="150">
        <v>0</v>
      </c>
      <c r="BY73" s="150">
        <v>0</v>
      </c>
      <c r="BZ73" s="150">
        <v>1</v>
      </c>
      <c r="CA73" s="150">
        <v>0.1</v>
      </c>
      <c r="CB73" s="150">
        <v>0</v>
      </c>
      <c r="CC73" s="150">
        <v>0</v>
      </c>
      <c r="CD73" s="150">
        <v>0</v>
      </c>
      <c r="CE73" s="150">
        <v>0</v>
      </c>
      <c r="CF73" s="150">
        <v>0</v>
      </c>
      <c r="CG73" s="150">
        <v>0</v>
      </c>
      <c r="CH73" s="150">
        <v>0</v>
      </c>
      <c r="CI73" s="150">
        <v>0</v>
      </c>
      <c r="CJ73" s="150">
        <v>0</v>
      </c>
      <c r="CK73" s="150">
        <v>0</v>
      </c>
      <c r="CL73" s="150">
        <v>0</v>
      </c>
      <c r="CM73" s="150">
        <v>0</v>
      </c>
      <c r="CN73" s="150">
        <v>5</v>
      </c>
      <c r="CO73" s="150">
        <v>0.72</v>
      </c>
      <c r="CP73" s="150">
        <v>5</v>
      </c>
      <c r="CQ73" s="150">
        <v>0.72</v>
      </c>
      <c r="CR73" s="150">
        <v>0</v>
      </c>
      <c r="CS73" s="150">
        <v>0</v>
      </c>
      <c r="CT73" s="150">
        <v>0</v>
      </c>
      <c r="CU73" s="150">
        <v>0</v>
      </c>
      <c r="CV73" s="150">
        <v>0</v>
      </c>
      <c r="CW73" s="150">
        <v>0</v>
      </c>
      <c r="CX73" s="150">
        <v>0</v>
      </c>
      <c r="CY73" s="150">
        <v>0</v>
      </c>
      <c r="CZ73" s="150">
        <v>0</v>
      </c>
      <c r="DA73" s="150">
        <v>0</v>
      </c>
      <c r="DB73" s="150">
        <v>0</v>
      </c>
      <c r="DC73" s="150">
        <v>0</v>
      </c>
      <c r="DD73" s="150">
        <v>0</v>
      </c>
      <c r="DE73" s="150">
        <v>0</v>
      </c>
      <c r="DF73" s="150">
        <v>0</v>
      </c>
      <c r="DG73" s="150">
        <v>0</v>
      </c>
      <c r="DH73" s="150">
        <v>0</v>
      </c>
      <c r="DI73" s="150">
        <v>0</v>
      </c>
      <c r="DJ73" s="150">
        <v>0</v>
      </c>
      <c r="DK73" s="150">
        <v>0</v>
      </c>
    </row>
    <row r="74" spans="1:115" ht="15">
      <c r="A74" s="128" t="s">
        <v>100</v>
      </c>
      <c r="B74" s="172">
        <v>0</v>
      </c>
      <c r="C74" s="173">
        <v>0</v>
      </c>
      <c r="D74" s="172">
        <v>0</v>
      </c>
      <c r="E74" s="173">
        <v>0</v>
      </c>
      <c r="F74" s="172">
        <v>0</v>
      </c>
      <c r="G74" s="173">
        <v>0</v>
      </c>
      <c r="H74" s="172">
        <v>0</v>
      </c>
      <c r="I74" s="173">
        <v>0</v>
      </c>
      <c r="J74" s="172">
        <v>0</v>
      </c>
      <c r="K74" s="173">
        <v>0</v>
      </c>
      <c r="L74" s="172">
        <v>0</v>
      </c>
      <c r="M74" s="173">
        <v>0</v>
      </c>
      <c r="N74" s="172">
        <v>0</v>
      </c>
      <c r="O74" s="173">
        <v>0</v>
      </c>
      <c r="P74" s="172">
        <v>0</v>
      </c>
      <c r="Q74" s="173">
        <v>0</v>
      </c>
      <c r="R74" s="150">
        <v>0</v>
      </c>
      <c r="S74" s="150">
        <v>0</v>
      </c>
      <c r="T74" s="150">
        <v>0</v>
      </c>
      <c r="U74" s="150">
        <v>0</v>
      </c>
      <c r="V74" s="150">
        <v>0</v>
      </c>
      <c r="W74" s="150">
        <v>0</v>
      </c>
      <c r="X74" s="150">
        <v>0</v>
      </c>
      <c r="Y74" s="150">
        <v>0</v>
      </c>
      <c r="Z74" s="150">
        <v>0</v>
      </c>
      <c r="AA74" s="150">
        <v>0</v>
      </c>
      <c r="AB74" s="150">
        <v>0</v>
      </c>
      <c r="AC74" s="150">
        <v>0</v>
      </c>
      <c r="AD74" s="150">
        <v>0</v>
      </c>
      <c r="AE74" s="150">
        <v>0</v>
      </c>
      <c r="AF74" s="150">
        <v>0</v>
      </c>
      <c r="AG74" s="150">
        <v>0</v>
      </c>
      <c r="AH74" s="150">
        <v>0</v>
      </c>
      <c r="AI74" s="150">
        <v>0</v>
      </c>
      <c r="AJ74" s="150">
        <v>0</v>
      </c>
      <c r="AK74" s="150">
        <v>0</v>
      </c>
      <c r="AL74" s="150">
        <v>0</v>
      </c>
      <c r="AM74" s="150">
        <v>0</v>
      </c>
      <c r="AN74" s="150">
        <v>0</v>
      </c>
      <c r="AO74" s="150">
        <v>0</v>
      </c>
      <c r="AP74" s="150">
        <v>0</v>
      </c>
      <c r="AQ74" s="150">
        <v>0</v>
      </c>
      <c r="AR74" s="150">
        <v>0</v>
      </c>
      <c r="AS74" s="150">
        <v>0</v>
      </c>
      <c r="AT74" s="150">
        <v>0</v>
      </c>
      <c r="AU74" s="150">
        <v>0</v>
      </c>
      <c r="AV74" s="150">
        <v>0</v>
      </c>
      <c r="AW74" s="150">
        <v>0</v>
      </c>
      <c r="AX74" s="150">
        <v>0</v>
      </c>
      <c r="AY74" s="150">
        <v>0</v>
      </c>
      <c r="AZ74" s="150">
        <v>0</v>
      </c>
      <c r="BA74" s="150">
        <v>0</v>
      </c>
      <c r="BB74" s="150">
        <v>0</v>
      </c>
      <c r="BC74" s="150">
        <v>0</v>
      </c>
      <c r="BD74" s="150">
        <v>0</v>
      </c>
      <c r="BE74" s="150">
        <v>0</v>
      </c>
      <c r="BF74" s="150">
        <v>0</v>
      </c>
      <c r="BG74" s="150">
        <v>0</v>
      </c>
      <c r="BH74" s="150">
        <v>0</v>
      </c>
      <c r="BI74" s="150">
        <v>0</v>
      </c>
      <c r="BJ74" s="150">
        <v>0</v>
      </c>
      <c r="BK74" s="150">
        <v>0</v>
      </c>
      <c r="BL74" s="150">
        <v>0</v>
      </c>
      <c r="BM74" s="150">
        <v>0</v>
      </c>
      <c r="BN74" s="150">
        <v>0</v>
      </c>
      <c r="BO74" s="150">
        <v>0</v>
      </c>
      <c r="BP74" s="150">
        <v>0</v>
      </c>
      <c r="BQ74" s="150">
        <v>0</v>
      </c>
      <c r="BR74" s="150">
        <v>0</v>
      </c>
      <c r="BS74" s="150">
        <v>0</v>
      </c>
      <c r="BT74" s="150">
        <v>0</v>
      </c>
      <c r="BU74" s="150">
        <v>0</v>
      </c>
      <c r="BV74" s="150">
        <v>0</v>
      </c>
      <c r="BW74" s="150">
        <v>0</v>
      </c>
      <c r="BX74" s="150">
        <v>0</v>
      </c>
      <c r="BY74" s="150">
        <v>0</v>
      </c>
      <c r="BZ74" s="150">
        <v>0</v>
      </c>
      <c r="CA74" s="150">
        <v>0</v>
      </c>
      <c r="CB74" s="150">
        <v>0</v>
      </c>
      <c r="CC74" s="150">
        <v>0</v>
      </c>
      <c r="CD74" s="150">
        <v>0</v>
      </c>
      <c r="CE74" s="150">
        <v>0</v>
      </c>
      <c r="CF74" s="150">
        <v>0</v>
      </c>
      <c r="CG74" s="150">
        <v>0</v>
      </c>
      <c r="CH74" s="150">
        <v>0</v>
      </c>
      <c r="CI74" s="150">
        <v>0</v>
      </c>
      <c r="CJ74" s="150">
        <v>0</v>
      </c>
      <c r="CK74" s="150">
        <v>0</v>
      </c>
      <c r="CL74" s="150">
        <v>0</v>
      </c>
      <c r="CM74" s="150">
        <v>0</v>
      </c>
      <c r="CN74" s="150">
        <v>0</v>
      </c>
      <c r="CO74" s="150">
        <v>0</v>
      </c>
      <c r="CP74" s="150">
        <v>0</v>
      </c>
      <c r="CQ74" s="150">
        <v>0</v>
      </c>
      <c r="CR74" s="150">
        <v>0</v>
      </c>
      <c r="CS74" s="150">
        <v>0</v>
      </c>
      <c r="CT74" s="150">
        <v>0</v>
      </c>
      <c r="CU74" s="150">
        <v>0</v>
      </c>
      <c r="CV74" s="150">
        <v>0</v>
      </c>
      <c r="CW74" s="150">
        <v>0</v>
      </c>
      <c r="CX74" s="150">
        <v>0</v>
      </c>
      <c r="CY74" s="150">
        <v>0</v>
      </c>
      <c r="CZ74" s="150">
        <v>0</v>
      </c>
      <c r="DA74" s="150">
        <v>0</v>
      </c>
      <c r="DB74" s="150">
        <v>0</v>
      </c>
      <c r="DC74" s="150">
        <v>0</v>
      </c>
      <c r="DD74" s="150">
        <v>0</v>
      </c>
      <c r="DE74" s="150">
        <v>0</v>
      </c>
      <c r="DF74" s="150">
        <v>0</v>
      </c>
      <c r="DG74" s="150">
        <v>0</v>
      </c>
      <c r="DH74" s="150">
        <v>0</v>
      </c>
      <c r="DI74" s="150">
        <v>0</v>
      </c>
      <c r="DJ74" s="150">
        <v>0</v>
      </c>
      <c r="DK74" s="150">
        <v>0</v>
      </c>
    </row>
    <row r="75" spans="1:115" ht="15">
      <c r="A75" s="128" t="s">
        <v>101</v>
      </c>
      <c r="B75" s="172">
        <v>25</v>
      </c>
      <c r="C75" s="173">
        <v>23.29</v>
      </c>
      <c r="D75" s="172">
        <v>3</v>
      </c>
      <c r="E75" s="173">
        <v>1.88</v>
      </c>
      <c r="F75" s="172">
        <v>3</v>
      </c>
      <c r="G75" s="173">
        <v>1.88</v>
      </c>
      <c r="H75" s="172">
        <v>0</v>
      </c>
      <c r="I75" s="173">
        <v>0</v>
      </c>
      <c r="J75" s="172">
        <v>0</v>
      </c>
      <c r="K75" s="173">
        <v>0</v>
      </c>
      <c r="L75" s="172">
        <v>0</v>
      </c>
      <c r="M75" s="173">
        <v>0</v>
      </c>
      <c r="N75" s="172">
        <v>0</v>
      </c>
      <c r="O75" s="173">
        <v>0</v>
      </c>
      <c r="P75" s="172">
        <v>0</v>
      </c>
      <c r="Q75" s="173">
        <v>0</v>
      </c>
      <c r="R75" s="150">
        <v>0</v>
      </c>
      <c r="S75" s="150">
        <v>0</v>
      </c>
      <c r="T75" s="150">
        <v>0</v>
      </c>
      <c r="U75" s="150">
        <v>0</v>
      </c>
      <c r="V75" s="150">
        <v>1</v>
      </c>
      <c r="W75" s="150">
        <v>0.03</v>
      </c>
      <c r="X75" s="150">
        <v>0</v>
      </c>
      <c r="Y75" s="150">
        <v>0</v>
      </c>
      <c r="Z75" s="150">
        <v>1</v>
      </c>
      <c r="AA75" s="150">
        <v>0.03</v>
      </c>
      <c r="AB75" s="150">
        <v>0</v>
      </c>
      <c r="AC75" s="150">
        <v>0</v>
      </c>
      <c r="AD75" s="150">
        <v>0</v>
      </c>
      <c r="AE75" s="150">
        <v>0</v>
      </c>
      <c r="AF75" s="150">
        <v>0</v>
      </c>
      <c r="AG75" s="150">
        <v>0</v>
      </c>
      <c r="AH75" s="150">
        <v>1</v>
      </c>
      <c r="AI75" s="150">
        <v>0.06</v>
      </c>
      <c r="AJ75" s="150">
        <v>0</v>
      </c>
      <c r="AK75" s="150">
        <v>0</v>
      </c>
      <c r="AL75" s="150">
        <v>0</v>
      </c>
      <c r="AM75" s="150">
        <v>0</v>
      </c>
      <c r="AN75" s="150">
        <v>0</v>
      </c>
      <c r="AO75" s="150">
        <v>0</v>
      </c>
      <c r="AP75" s="150">
        <v>0</v>
      </c>
      <c r="AQ75" s="150">
        <v>0</v>
      </c>
      <c r="AR75" s="150">
        <v>0</v>
      </c>
      <c r="AS75" s="150">
        <v>0</v>
      </c>
      <c r="AT75" s="150">
        <v>0</v>
      </c>
      <c r="AU75" s="150">
        <v>0</v>
      </c>
      <c r="AV75" s="150">
        <v>0</v>
      </c>
      <c r="AW75" s="150">
        <v>0</v>
      </c>
      <c r="AX75" s="150">
        <v>0</v>
      </c>
      <c r="AY75" s="150">
        <v>0</v>
      </c>
      <c r="AZ75" s="150">
        <v>0</v>
      </c>
      <c r="BA75" s="150">
        <v>0</v>
      </c>
      <c r="BB75" s="150">
        <v>0</v>
      </c>
      <c r="BC75" s="150">
        <v>0</v>
      </c>
      <c r="BD75" s="150">
        <v>0</v>
      </c>
      <c r="BE75" s="150">
        <v>0</v>
      </c>
      <c r="BF75" s="150">
        <v>0</v>
      </c>
      <c r="BG75" s="150">
        <v>0</v>
      </c>
      <c r="BH75" s="150">
        <v>0</v>
      </c>
      <c r="BI75" s="150">
        <v>0</v>
      </c>
      <c r="BJ75" s="150">
        <v>0</v>
      </c>
      <c r="BK75" s="150">
        <v>0</v>
      </c>
      <c r="BL75" s="150">
        <v>0</v>
      </c>
      <c r="BM75" s="150">
        <v>0</v>
      </c>
      <c r="BN75" s="150">
        <v>2</v>
      </c>
      <c r="BO75" s="150">
        <v>0.53</v>
      </c>
      <c r="BP75" s="150">
        <v>1</v>
      </c>
      <c r="BQ75" s="150">
        <v>0.03</v>
      </c>
      <c r="BR75" s="150">
        <v>0</v>
      </c>
      <c r="BS75" s="150">
        <v>0</v>
      </c>
      <c r="BT75" s="150">
        <v>1</v>
      </c>
      <c r="BU75" s="150">
        <v>0.5</v>
      </c>
      <c r="BV75" s="150">
        <v>0</v>
      </c>
      <c r="BW75" s="150">
        <v>0</v>
      </c>
      <c r="BX75" s="150">
        <v>0</v>
      </c>
      <c r="BY75" s="150">
        <v>0</v>
      </c>
      <c r="BZ75" s="150">
        <v>0</v>
      </c>
      <c r="CA75" s="150">
        <v>0</v>
      </c>
      <c r="CB75" s="150">
        <v>0</v>
      </c>
      <c r="CC75" s="150">
        <v>0</v>
      </c>
      <c r="CD75" s="150">
        <v>0</v>
      </c>
      <c r="CE75" s="150">
        <v>0</v>
      </c>
      <c r="CF75" s="150">
        <v>0</v>
      </c>
      <c r="CG75" s="150">
        <v>0</v>
      </c>
      <c r="CH75" s="150">
        <v>0</v>
      </c>
      <c r="CI75" s="150">
        <v>0</v>
      </c>
      <c r="CJ75" s="150">
        <v>0</v>
      </c>
      <c r="CK75" s="150">
        <v>0</v>
      </c>
      <c r="CL75" s="150">
        <v>0</v>
      </c>
      <c r="CM75" s="150">
        <v>0</v>
      </c>
      <c r="CN75" s="150">
        <v>0</v>
      </c>
      <c r="CO75" s="150">
        <v>0</v>
      </c>
      <c r="CP75" s="150">
        <v>0</v>
      </c>
      <c r="CQ75" s="150">
        <v>0</v>
      </c>
      <c r="CR75" s="150">
        <v>0</v>
      </c>
      <c r="CS75" s="150">
        <v>0</v>
      </c>
      <c r="CT75" s="150">
        <v>0</v>
      </c>
      <c r="CU75" s="150">
        <v>0</v>
      </c>
      <c r="CV75" s="150">
        <v>4</v>
      </c>
      <c r="CW75" s="150">
        <v>6.59</v>
      </c>
      <c r="CX75" s="150">
        <v>0</v>
      </c>
      <c r="CY75" s="150">
        <v>0</v>
      </c>
      <c r="CZ75" s="150">
        <v>4</v>
      </c>
      <c r="DA75" s="150">
        <v>6.59</v>
      </c>
      <c r="DB75" s="150">
        <v>0</v>
      </c>
      <c r="DC75" s="150">
        <v>0</v>
      </c>
      <c r="DD75" s="150">
        <v>0</v>
      </c>
      <c r="DE75" s="150">
        <v>0</v>
      </c>
      <c r="DF75" s="150">
        <v>0</v>
      </c>
      <c r="DG75" s="150">
        <v>0</v>
      </c>
      <c r="DH75" s="150">
        <v>0</v>
      </c>
      <c r="DI75" s="150">
        <v>0</v>
      </c>
      <c r="DJ75" s="150">
        <v>0</v>
      </c>
      <c r="DK75" s="150">
        <v>0</v>
      </c>
    </row>
    <row r="76" spans="1:115" ht="15">
      <c r="A76" s="128" t="s">
        <v>102</v>
      </c>
      <c r="B76" s="172">
        <v>152</v>
      </c>
      <c r="C76" s="173">
        <v>184.09</v>
      </c>
      <c r="D76" s="172">
        <v>64</v>
      </c>
      <c r="E76" s="173">
        <v>91.7</v>
      </c>
      <c r="F76" s="172">
        <v>46</v>
      </c>
      <c r="G76" s="173">
        <v>35.22</v>
      </c>
      <c r="H76" s="172">
        <v>10</v>
      </c>
      <c r="I76" s="173">
        <v>9.74</v>
      </c>
      <c r="J76" s="172">
        <v>4</v>
      </c>
      <c r="K76" s="173">
        <v>3.04</v>
      </c>
      <c r="L76" s="172">
        <v>24</v>
      </c>
      <c r="M76" s="173">
        <v>19.65</v>
      </c>
      <c r="N76" s="172">
        <v>21</v>
      </c>
      <c r="O76" s="173">
        <v>17.58</v>
      </c>
      <c r="P76" s="172">
        <v>14</v>
      </c>
      <c r="Q76" s="173">
        <v>5.67</v>
      </c>
      <c r="R76" s="150">
        <v>0</v>
      </c>
      <c r="S76" s="150">
        <v>0</v>
      </c>
      <c r="T76" s="150">
        <v>1</v>
      </c>
      <c r="U76" s="150">
        <v>0.3</v>
      </c>
      <c r="V76" s="150">
        <v>1</v>
      </c>
      <c r="W76" s="150">
        <v>1</v>
      </c>
      <c r="X76" s="150">
        <v>0</v>
      </c>
      <c r="Y76" s="150">
        <v>0</v>
      </c>
      <c r="Z76" s="150">
        <v>0</v>
      </c>
      <c r="AA76" s="150">
        <v>0</v>
      </c>
      <c r="AB76" s="150">
        <v>1</v>
      </c>
      <c r="AC76" s="150">
        <v>1</v>
      </c>
      <c r="AD76" s="150">
        <v>0</v>
      </c>
      <c r="AE76" s="150">
        <v>0</v>
      </c>
      <c r="AF76" s="150">
        <v>0</v>
      </c>
      <c r="AG76" s="150">
        <v>0</v>
      </c>
      <c r="AH76" s="150">
        <v>1</v>
      </c>
      <c r="AI76" s="150">
        <v>0.1</v>
      </c>
      <c r="AJ76" s="150">
        <v>1</v>
      </c>
      <c r="AK76" s="150">
        <v>1.3</v>
      </c>
      <c r="AL76" s="150">
        <v>1</v>
      </c>
      <c r="AM76" s="150">
        <v>0.4</v>
      </c>
      <c r="AN76" s="150">
        <v>1</v>
      </c>
      <c r="AO76" s="150">
        <v>0.4</v>
      </c>
      <c r="AP76" s="150">
        <v>0</v>
      </c>
      <c r="AQ76" s="150">
        <v>0</v>
      </c>
      <c r="AR76" s="150">
        <v>0</v>
      </c>
      <c r="AS76" s="150">
        <v>0</v>
      </c>
      <c r="AT76" s="150">
        <v>0</v>
      </c>
      <c r="AU76" s="150">
        <v>0</v>
      </c>
      <c r="AV76" s="150">
        <v>0</v>
      </c>
      <c r="AW76" s="150">
        <v>0</v>
      </c>
      <c r="AX76" s="150">
        <v>0</v>
      </c>
      <c r="AY76" s="150">
        <v>0</v>
      </c>
      <c r="AZ76" s="150">
        <v>0</v>
      </c>
      <c r="BA76" s="150">
        <v>0</v>
      </c>
      <c r="BB76" s="150">
        <v>0</v>
      </c>
      <c r="BC76" s="150">
        <v>0</v>
      </c>
      <c r="BD76" s="150">
        <v>0</v>
      </c>
      <c r="BE76" s="150">
        <v>0</v>
      </c>
      <c r="BF76" s="150">
        <v>0</v>
      </c>
      <c r="BG76" s="150">
        <v>0</v>
      </c>
      <c r="BH76" s="150">
        <v>0</v>
      </c>
      <c r="BI76" s="150">
        <v>0</v>
      </c>
      <c r="BJ76" s="150">
        <v>0</v>
      </c>
      <c r="BK76" s="150">
        <v>0</v>
      </c>
      <c r="BL76" s="150">
        <v>0</v>
      </c>
      <c r="BM76" s="150">
        <v>0</v>
      </c>
      <c r="BN76" s="150">
        <v>5</v>
      </c>
      <c r="BO76" s="150">
        <v>2.38</v>
      </c>
      <c r="BP76" s="150">
        <v>1</v>
      </c>
      <c r="BQ76" s="150">
        <v>0.17</v>
      </c>
      <c r="BR76" s="150">
        <v>2</v>
      </c>
      <c r="BS76" s="150">
        <v>0.4</v>
      </c>
      <c r="BT76" s="150">
        <v>3</v>
      </c>
      <c r="BU76" s="150">
        <v>1.61</v>
      </c>
      <c r="BV76" s="150">
        <v>0</v>
      </c>
      <c r="BW76" s="150">
        <v>0</v>
      </c>
      <c r="BX76" s="150">
        <v>1</v>
      </c>
      <c r="BY76" s="150">
        <v>0.2</v>
      </c>
      <c r="BZ76" s="150">
        <v>0</v>
      </c>
      <c r="CA76" s="150">
        <v>0</v>
      </c>
      <c r="CB76" s="150">
        <v>0</v>
      </c>
      <c r="CC76" s="150">
        <v>0</v>
      </c>
      <c r="CD76" s="150">
        <v>0</v>
      </c>
      <c r="CE76" s="150">
        <v>0</v>
      </c>
      <c r="CF76" s="150">
        <v>0</v>
      </c>
      <c r="CG76" s="150">
        <v>0</v>
      </c>
      <c r="CH76" s="150">
        <v>0</v>
      </c>
      <c r="CI76" s="150">
        <v>0</v>
      </c>
      <c r="CJ76" s="150">
        <v>0</v>
      </c>
      <c r="CK76" s="150">
        <v>0</v>
      </c>
      <c r="CL76" s="150">
        <v>0</v>
      </c>
      <c r="CM76" s="150">
        <v>0</v>
      </c>
      <c r="CN76" s="150">
        <v>1</v>
      </c>
      <c r="CO76" s="150">
        <v>0.05</v>
      </c>
      <c r="CP76" s="150">
        <v>1</v>
      </c>
      <c r="CQ76" s="150">
        <v>0.05</v>
      </c>
      <c r="CR76" s="150">
        <v>0</v>
      </c>
      <c r="CS76" s="150">
        <v>0</v>
      </c>
      <c r="CT76" s="150">
        <v>0</v>
      </c>
      <c r="CU76" s="150">
        <v>0</v>
      </c>
      <c r="CV76" s="150">
        <v>96</v>
      </c>
      <c r="CW76" s="150">
        <v>72.27</v>
      </c>
      <c r="CX76" s="150">
        <v>1</v>
      </c>
      <c r="CY76" s="150">
        <v>0.07</v>
      </c>
      <c r="CZ76" s="150">
        <v>91</v>
      </c>
      <c r="DA76" s="150">
        <v>70.5</v>
      </c>
      <c r="DB76" s="150">
        <v>0</v>
      </c>
      <c r="DC76" s="150">
        <v>0</v>
      </c>
      <c r="DD76" s="150">
        <v>3</v>
      </c>
      <c r="DE76" s="150">
        <v>0.4</v>
      </c>
      <c r="DF76" s="150">
        <v>0</v>
      </c>
      <c r="DG76" s="150">
        <v>0</v>
      </c>
      <c r="DH76" s="150">
        <v>2</v>
      </c>
      <c r="DI76" s="150">
        <v>1.3</v>
      </c>
      <c r="DJ76" s="150">
        <v>0</v>
      </c>
      <c r="DK76" s="150">
        <v>0</v>
      </c>
    </row>
    <row r="77" spans="1:115" ht="15">
      <c r="A77" s="128" t="s">
        <v>103</v>
      </c>
      <c r="B77" s="172">
        <v>5</v>
      </c>
      <c r="C77" s="173">
        <v>1.71</v>
      </c>
      <c r="D77" s="172">
        <v>4</v>
      </c>
      <c r="E77" s="173">
        <v>1.36</v>
      </c>
      <c r="F77" s="172">
        <v>0</v>
      </c>
      <c r="G77" s="173">
        <v>0</v>
      </c>
      <c r="H77" s="172">
        <v>3</v>
      </c>
      <c r="I77" s="173">
        <v>1.16</v>
      </c>
      <c r="J77" s="172">
        <v>0</v>
      </c>
      <c r="K77" s="173">
        <v>0</v>
      </c>
      <c r="L77" s="172">
        <v>0</v>
      </c>
      <c r="M77" s="173">
        <v>0</v>
      </c>
      <c r="N77" s="172">
        <v>0</v>
      </c>
      <c r="O77" s="173">
        <v>0</v>
      </c>
      <c r="P77" s="172">
        <v>1</v>
      </c>
      <c r="Q77" s="173">
        <v>0.2</v>
      </c>
      <c r="R77" s="150">
        <v>0</v>
      </c>
      <c r="S77" s="150">
        <v>0</v>
      </c>
      <c r="T77" s="150">
        <v>0</v>
      </c>
      <c r="U77" s="150">
        <v>0</v>
      </c>
      <c r="V77" s="150">
        <v>0</v>
      </c>
      <c r="W77" s="150">
        <v>0</v>
      </c>
      <c r="X77" s="150">
        <v>0</v>
      </c>
      <c r="Y77" s="150">
        <v>0</v>
      </c>
      <c r="Z77" s="150">
        <v>0</v>
      </c>
      <c r="AA77" s="150">
        <v>0</v>
      </c>
      <c r="AB77" s="150">
        <v>0</v>
      </c>
      <c r="AC77" s="150">
        <v>0</v>
      </c>
      <c r="AD77" s="150">
        <v>0</v>
      </c>
      <c r="AE77" s="150">
        <v>0</v>
      </c>
      <c r="AF77" s="150">
        <v>0</v>
      </c>
      <c r="AG77" s="150">
        <v>0</v>
      </c>
      <c r="AH77" s="150">
        <v>0</v>
      </c>
      <c r="AI77" s="150">
        <v>0</v>
      </c>
      <c r="AJ77" s="150">
        <v>0</v>
      </c>
      <c r="AK77" s="150">
        <v>0</v>
      </c>
      <c r="AL77" s="150">
        <v>0</v>
      </c>
      <c r="AM77" s="150">
        <v>0</v>
      </c>
      <c r="AN77" s="150">
        <v>0</v>
      </c>
      <c r="AO77" s="150">
        <v>0</v>
      </c>
      <c r="AP77" s="150">
        <v>0</v>
      </c>
      <c r="AQ77" s="150">
        <v>0</v>
      </c>
      <c r="AR77" s="150">
        <v>0</v>
      </c>
      <c r="AS77" s="150">
        <v>0</v>
      </c>
      <c r="AT77" s="150">
        <v>0</v>
      </c>
      <c r="AU77" s="150">
        <v>0</v>
      </c>
      <c r="AV77" s="150">
        <v>0</v>
      </c>
      <c r="AW77" s="150">
        <v>0</v>
      </c>
      <c r="AX77" s="150">
        <v>0</v>
      </c>
      <c r="AY77" s="150">
        <v>0</v>
      </c>
      <c r="AZ77" s="150">
        <v>0</v>
      </c>
      <c r="BA77" s="150">
        <v>0</v>
      </c>
      <c r="BB77" s="150">
        <v>0</v>
      </c>
      <c r="BC77" s="150">
        <v>0</v>
      </c>
      <c r="BD77" s="150">
        <v>0</v>
      </c>
      <c r="BE77" s="150">
        <v>0</v>
      </c>
      <c r="BF77" s="150">
        <v>0</v>
      </c>
      <c r="BG77" s="150">
        <v>0</v>
      </c>
      <c r="BH77" s="150">
        <v>0</v>
      </c>
      <c r="BI77" s="150">
        <v>0</v>
      </c>
      <c r="BJ77" s="150">
        <v>0</v>
      </c>
      <c r="BK77" s="150">
        <v>0</v>
      </c>
      <c r="BL77" s="150">
        <v>0</v>
      </c>
      <c r="BM77" s="150">
        <v>0</v>
      </c>
      <c r="BN77" s="150">
        <v>0</v>
      </c>
      <c r="BO77" s="150">
        <v>0</v>
      </c>
      <c r="BP77" s="150">
        <v>0</v>
      </c>
      <c r="BQ77" s="150">
        <v>0</v>
      </c>
      <c r="BR77" s="150">
        <v>0</v>
      </c>
      <c r="BS77" s="150">
        <v>0</v>
      </c>
      <c r="BT77" s="150">
        <v>0</v>
      </c>
      <c r="BU77" s="150">
        <v>0</v>
      </c>
      <c r="BV77" s="150">
        <v>0</v>
      </c>
      <c r="BW77" s="150">
        <v>0</v>
      </c>
      <c r="BX77" s="150">
        <v>0</v>
      </c>
      <c r="BY77" s="150">
        <v>0</v>
      </c>
      <c r="BZ77" s="150">
        <v>0</v>
      </c>
      <c r="CA77" s="150">
        <v>0</v>
      </c>
      <c r="CB77" s="150">
        <v>0</v>
      </c>
      <c r="CC77" s="150">
        <v>0</v>
      </c>
      <c r="CD77" s="150">
        <v>0</v>
      </c>
      <c r="CE77" s="150">
        <v>0</v>
      </c>
      <c r="CF77" s="150">
        <v>0</v>
      </c>
      <c r="CG77" s="150">
        <v>0</v>
      </c>
      <c r="CH77" s="150">
        <v>0</v>
      </c>
      <c r="CI77" s="150">
        <v>0</v>
      </c>
      <c r="CJ77" s="150">
        <v>0</v>
      </c>
      <c r="CK77" s="150">
        <v>0</v>
      </c>
      <c r="CL77" s="150">
        <v>0</v>
      </c>
      <c r="CM77" s="150">
        <v>0</v>
      </c>
      <c r="CN77" s="150">
        <v>0</v>
      </c>
      <c r="CO77" s="150">
        <v>0</v>
      </c>
      <c r="CP77" s="150">
        <v>0</v>
      </c>
      <c r="CQ77" s="150">
        <v>0</v>
      </c>
      <c r="CR77" s="150">
        <v>0</v>
      </c>
      <c r="CS77" s="150">
        <v>0</v>
      </c>
      <c r="CT77" s="150">
        <v>0</v>
      </c>
      <c r="CU77" s="150">
        <v>0</v>
      </c>
      <c r="CV77" s="150">
        <v>0</v>
      </c>
      <c r="CW77" s="150">
        <v>0</v>
      </c>
      <c r="CX77" s="150">
        <v>0</v>
      </c>
      <c r="CY77" s="150">
        <v>0</v>
      </c>
      <c r="CZ77" s="150">
        <v>0</v>
      </c>
      <c r="DA77" s="150">
        <v>0</v>
      </c>
      <c r="DB77" s="150">
        <v>0</v>
      </c>
      <c r="DC77" s="150">
        <v>0</v>
      </c>
      <c r="DD77" s="150">
        <v>0</v>
      </c>
      <c r="DE77" s="150">
        <v>0</v>
      </c>
      <c r="DF77" s="150">
        <v>0</v>
      </c>
      <c r="DG77" s="150">
        <v>0</v>
      </c>
      <c r="DH77" s="150">
        <v>0</v>
      </c>
      <c r="DI77" s="150">
        <v>0</v>
      </c>
      <c r="DJ77" s="150">
        <v>0</v>
      </c>
      <c r="DK77" s="150">
        <v>0</v>
      </c>
    </row>
    <row r="78" spans="1:115" ht="15">
      <c r="A78" s="128" t="s">
        <v>104</v>
      </c>
      <c r="B78" s="172">
        <v>108</v>
      </c>
      <c r="C78" s="173">
        <v>272.39</v>
      </c>
      <c r="D78" s="172">
        <v>64</v>
      </c>
      <c r="E78" s="173">
        <v>181.62</v>
      </c>
      <c r="F78" s="172">
        <v>43</v>
      </c>
      <c r="G78" s="173">
        <v>77.88</v>
      </c>
      <c r="H78" s="172">
        <v>14</v>
      </c>
      <c r="I78" s="173">
        <v>52.88</v>
      </c>
      <c r="J78" s="172">
        <v>0</v>
      </c>
      <c r="K78" s="173">
        <v>0</v>
      </c>
      <c r="L78" s="172">
        <v>18</v>
      </c>
      <c r="M78" s="173">
        <v>24.51</v>
      </c>
      <c r="N78" s="172">
        <v>3</v>
      </c>
      <c r="O78" s="173">
        <v>3.12</v>
      </c>
      <c r="P78" s="172">
        <v>22</v>
      </c>
      <c r="Q78" s="173">
        <v>21.11</v>
      </c>
      <c r="R78" s="150">
        <v>0</v>
      </c>
      <c r="S78" s="150">
        <v>0</v>
      </c>
      <c r="T78" s="150">
        <v>1</v>
      </c>
      <c r="U78" s="150">
        <v>2.12</v>
      </c>
      <c r="V78" s="150">
        <v>7</v>
      </c>
      <c r="W78" s="150">
        <v>9.44</v>
      </c>
      <c r="X78" s="150">
        <v>0</v>
      </c>
      <c r="Y78" s="150">
        <v>0</v>
      </c>
      <c r="Z78" s="150">
        <v>0</v>
      </c>
      <c r="AA78" s="150">
        <v>0</v>
      </c>
      <c r="AB78" s="150">
        <v>7</v>
      </c>
      <c r="AC78" s="150">
        <v>9.44</v>
      </c>
      <c r="AD78" s="150">
        <v>0</v>
      </c>
      <c r="AE78" s="150">
        <v>0</v>
      </c>
      <c r="AF78" s="150">
        <v>0</v>
      </c>
      <c r="AG78" s="150">
        <v>0</v>
      </c>
      <c r="AH78" s="150">
        <v>0</v>
      </c>
      <c r="AI78" s="150">
        <v>0</v>
      </c>
      <c r="AJ78" s="150">
        <v>0</v>
      </c>
      <c r="AK78" s="150">
        <v>0</v>
      </c>
      <c r="AL78" s="150">
        <v>10</v>
      </c>
      <c r="AM78" s="150">
        <v>17.75</v>
      </c>
      <c r="AN78" s="150">
        <v>10</v>
      </c>
      <c r="AO78" s="150">
        <v>17.75</v>
      </c>
      <c r="AP78" s="150">
        <v>0</v>
      </c>
      <c r="AQ78" s="150">
        <v>0</v>
      </c>
      <c r="AR78" s="150">
        <v>0</v>
      </c>
      <c r="AS78" s="150">
        <v>0</v>
      </c>
      <c r="AT78" s="150">
        <v>0</v>
      </c>
      <c r="AU78" s="150">
        <v>0</v>
      </c>
      <c r="AV78" s="150">
        <v>0</v>
      </c>
      <c r="AW78" s="150">
        <v>0</v>
      </c>
      <c r="AX78" s="150">
        <v>0</v>
      </c>
      <c r="AY78" s="150">
        <v>0</v>
      </c>
      <c r="AZ78" s="150">
        <v>0</v>
      </c>
      <c r="BA78" s="150">
        <v>0</v>
      </c>
      <c r="BB78" s="150">
        <v>0</v>
      </c>
      <c r="BC78" s="150">
        <v>0</v>
      </c>
      <c r="BD78" s="150">
        <v>0</v>
      </c>
      <c r="BE78" s="150">
        <v>0</v>
      </c>
      <c r="BF78" s="150">
        <v>0</v>
      </c>
      <c r="BG78" s="150">
        <v>0</v>
      </c>
      <c r="BH78" s="150">
        <v>0</v>
      </c>
      <c r="BI78" s="150">
        <v>0</v>
      </c>
      <c r="BJ78" s="150">
        <v>0</v>
      </c>
      <c r="BK78" s="150">
        <v>0</v>
      </c>
      <c r="BL78" s="150">
        <v>0</v>
      </c>
      <c r="BM78" s="150">
        <v>0</v>
      </c>
      <c r="BN78" s="150">
        <v>2</v>
      </c>
      <c r="BO78" s="150">
        <v>4.51</v>
      </c>
      <c r="BP78" s="150">
        <v>0</v>
      </c>
      <c r="BQ78" s="150">
        <v>0</v>
      </c>
      <c r="BR78" s="150">
        <v>0</v>
      </c>
      <c r="BS78" s="150">
        <v>0</v>
      </c>
      <c r="BT78" s="150">
        <v>2</v>
      </c>
      <c r="BU78" s="150">
        <v>4.51</v>
      </c>
      <c r="BV78" s="150">
        <v>0</v>
      </c>
      <c r="BW78" s="150">
        <v>0</v>
      </c>
      <c r="BX78" s="150">
        <v>0</v>
      </c>
      <c r="BY78" s="150">
        <v>0</v>
      </c>
      <c r="BZ78" s="150">
        <v>0</v>
      </c>
      <c r="CA78" s="150">
        <v>0</v>
      </c>
      <c r="CB78" s="150">
        <v>0</v>
      </c>
      <c r="CC78" s="150">
        <v>0</v>
      </c>
      <c r="CD78" s="150">
        <v>0</v>
      </c>
      <c r="CE78" s="150">
        <v>0</v>
      </c>
      <c r="CF78" s="150">
        <v>0</v>
      </c>
      <c r="CG78" s="150">
        <v>0</v>
      </c>
      <c r="CH78" s="150">
        <v>0</v>
      </c>
      <c r="CI78" s="150">
        <v>0</v>
      </c>
      <c r="CJ78" s="150">
        <v>0</v>
      </c>
      <c r="CK78" s="150">
        <v>0</v>
      </c>
      <c r="CL78" s="150">
        <v>0</v>
      </c>
      <c r="CM78" s="150">
        <v>0</v>
      </c>
      <c r="CN78" s="150">
        <v>0</v>
      </c>
      <c r="CO78" s="150">
        <v>0</v>
      </c>
      <c r="CP78" s="150">
        <v>0</v>
      </c>
      <c r="CQ78" s="150">
        <v>0</v>
      </c>
      <c r="CR78" s="150">
        <v>0</v>
      </c>
      <c r="CS78" s="150">
        <v>0</v>
      </c>
      <c r="CT78" s="150">
        <v>0</v>
      </c>
      <c r="CU78" s="150">
        <v>0</v>
      </c>
      <c r="CV78" s="150">
        <v>19</v>
      </c>
      <c r="CW78" s="150">
        <v>33.02</v>
      </c>
      <c r="CX78" s="150">
        <v>4</v>
      </c>
      <c r="CY78" s="150">
        <v>7.4</v>
      </c>
      <c r="CZ78" s="150">
        <v>12</v>
      </c>
      <c r="DA78" s="150">
        <v>17.35</v>
      </c>
      <c r="DB78" s="150">
        <v>0</v>
      </c>
      <c r="DC78" s="150">
        <v>0</v>
      </c>
      <c r="DD78" s="150">
        <v>1</v>
      </c>
      <c r="DE78" s="150">
        <v>0.3</v>
      </c>
      <c r="DF78" s="150">
        <v>1</v>
      </c>
      <c r="DG78" s="150">
        <v>3.9</v>
      </c>
      <c r="DH78" s="150">
        <v>2</v>
      </c>
      <c r="DI78" s="150">
        <v>4.07</v>
      </c>
      <c r="DJ78" s="150">
        <v>0</v>
      </c>
      <c r="DK78" s="150">
        <v>0</v>
      </c>
    </row>
    <row r="79" spans="1:115" ht="15">
      <c r="A79" s="128" t="s">
        <v>105</v>
      </c>
      <c r="B79" s="172">
        <v>46</v>
      </c>
      <c r="C79" s="173">
        <v>27.75</v>
      </c>
      <c r="D79" s="172">
        <v>9</v>
      </c>
      <c r="E79" s="173">
        <v>9.9</v>
      </c>
      <c r="F79" s="172">
        <v>0</v>
      </c>
      <c r="G79" s="173">
        <v>0</v>
      </c>
      <c r="H79" s="172">
        <v>6</v>
      </c>
      <c r="I79" s="173">
        <v>5</v>
      </c>
      <c r="J79" s="172">
        <v>0</v>
      </c>
      <c r="K79" s="173">
        <v>0</v>
      </c>
      <c r="L79" s="172">
        <v>0</v>
      </c>
      <c r="M79" s="173">
        <v>0</v>
      </c>
      <c r="N79" s="172">
        <v>1</v>
      </c>
      <c r="O79" s="173">
        <v>0.5</v>
      </c>
      <c r="P79" s="172">
        <v>4</v>
      </c>
      <c r="Q79" s="173">
        <v>1</v>
      </c>
      <c r="R79" s="150">
        <v>0</v>
      </c>
      <c r="S79" s="150">
        <v>0</v>
      </c>
      <c r="T79" s="150">
        <v>6</v>
      </c>
      <c r="U79" s="150">
        <v>3.4</v>
      </c>
      <c r="V79" s="150">
        <v>0</v>
      </c>
      <c r="W79" s="150">
        <v>0</v>
      </c>
      <c r="X79" s="150">
        <v>0</v>
      </c>
      <c r="Y79" s="150">
        <v>0</v>
      </c>
      <c r="Z79" s="150">
        <v>0</v>
      </c>
      <c r="AA79" s="150">
        <v>0</v>
      </c>
      <c r="AB79" s="150">
        <v>0</v>
      </c>
      <c r="AC79" s="150">
        <v>0</v>
      </c>
      <c r="AD79" s="150">
        <v>0</v>
      </c>
      <c r="AE79" s="150">
        <v>0</v>
      </c>
      <c r="AF79" s="150">
        <v>0</v>
      </c>
      <c r="AG79" s="150">
        <v>0</v>
      </c>
      <c r="AH79" s="150">
        <v>0</v>
      </c>
      <c r="AI79" s="150">
        <v>0</v>
      </c>
      <c r="AJ79" s="150">
        <v>0</v>
      </c>
      <c r="AK79" s="150">
        <v>0</v>
      </c>
      <c r="AL79" s="150">
        <v>0</v>
      </c>
      <c r="AM79" s="150">
        <v>0</v>
      </c>
      <c r="AN79" s="150">
        <v>0</v>
      </c>
      <c r="AO79" s="150">
        <v>0</v>
      </c>
      <c r="AP79" s="150">
        <v>0</v>
      </c>
      <c r="AQ79" s="150">
        <v>0</v>
      </c>
      <c r="AR79" s="150">
        <v>0</v>
      </c>
      <c r="AS79" s="150">
        <v>0</v>
      </c>
      <c r="AT79" s="150">
        <v>0</v>
      </c>
      <c r="AU79" s="150">
        <v>0</v>
      </c>
      <c r="AV79" s="150">
        <v>0</v>
      </c>
      <c r="AW79" s="150">
        <v>0</v>
      </c>
      <c r="AX79" s="150">
        <v>0</v>
      </c>
      <c r="AY79" s="150">
        <v>0</v>
      </c>
      <c r="AZ79" s="150">
        <v>0</v>
      </c>
      <c r="BA79" s="150">
        <v>0</v>
      </c>
      <c r="BB79" s="150">
        <v>0</v>
      </c>
      <c r="BC79" s="150">
        <v>0</v>
      </c>
      <c r="BD79" s="150">
        <v>0</v>
      </c>
      <c r="BE79" s="150">
        <v>0</v>
      </c>
      <c r="BF79" s="150">
        <v>0</v>
      </c>
      <c r="BG79" s="150">
        <v>0</v>
      </c>
      <c r="BH79" s="150">
        <v>0</v>
      </c>
      <c r="BI79" s="150">
        <v>0</v>
      </c>
      <c r="BJ79" s="150">
        <v>0</v>
      </c>
      <c r="BK79" s="150">
        <v>0</v>
      </c>
      <c r="BL79" s="150">
        <v>0</v>
      </c>
      <c r="BM79" s="150">
        <v>0</v>
      </c>
      <c r="BN79" s="150">
        <v>16</v>
      </c>
      <c r="BO79" s="150">
        <v>4.77</v>
      </c>
      <c r="BP79" s="150">
        <v>0</v>
      </c>
      <c r="BQ79" s="150">
        <v>0</v>
      </c>
      <c r="BR79" s="150">
        <v>0</v>
      </c>
      <c r="BS79" s="150">
        <v>0</v>
      </c>
      <c r="BT79" s="150">
        <v>15</v>
      </c>
      <c r="BU79" s="150">
        <v>4.27</v>
      </c>
      <c r="BV79" s="150">
        <v>0</v>
      </c>
      <c r="BW79" s="150">
        <v>0</v>
      </c>
      <c r="BX79" s="150">
        <v>1</v>
      </c>
      <c r="BY79" s="150">
        <v>0.5</v>
      </c>
      <c r="BZ79" s="150">
        <v>0</v>
      </c>
      <c r="CA79" s="150">
        <v>0</v>
      </c>
      <c r="CB79" s="150">
        <v>0</v>
      </c>
      <c r="CC79" s="150">
        <v>0</v>
      </c>
      <c r="CD79" s="150">
        <v>0</v>
      </c>
      <c r="CE79" s="150">
        <v>0</v>
      </c>
      <c r="CF79" s="150">
        <v>0</v>
      </c>
      <c r="CG79" s="150">
        <v>0</v>
      </c>
      <c r="CH79" s="150">
        <v>0</v>
      </c>
      <c r="CI79" s="150">
        <v>0</v>
      </c>
      <c r="CJ79" s="150">
        <v>0</v>
      </c>
      <c r="CK79" s="150">
        <v>0</v>
      </c>
      <c r="CL79" s="150">
        <v>0</v>
      </c>
      <c r="CM79" s="150">
        <v>0</v>
      </c>
      <c r="CN79" s="150">
        <v>0</v>
      </c>
      <c r="CO79" s="150">
        <v>0</v>
      </c>
      <c r="CP79" s="150">
        <v>0</v>
      </c>
      <c r="CQ79" s="150">
        <v>0</v>
      </c>
      <c r="CR79" s="150">
        <v>0</v>
      </c>
      <c r="CS79" s="150">
        <v>0</v>
      </c>
      <c r="CT79" s="150">
        <v>0</v>
      </c>
      <c r="CU79" s="150">
        <v>0</v>
      </c>
      <c r="CV79" s="150">
        <v>2</v>
      </c>
      <c r="CW79" s="150">
        <v>1.6</v>
      </c>
      <c r="CX79" s="150">
        <v>1</v>
      </c>
      <c r="CY79" s="150">
        <v>0.2</v>
      </c>
      <c r="CZ79" s="150">
        <v>0</v>
      </c>
      <c r="DA79" s="150">
        <v>0</v>
      </c>
      <c r="DB79" s="150">
        <v>0</v>
      </c>
      <c r="DC79" s="150">
        <v>0</v>
      </c>
      <c r="DD79" s="150">
        <v>0</v>
      </c>
      <c r="DE79" s="150">
        <v>0</v>
      </c>
      <c r="DF79" s="150">
        <v>0</v>
      </c>
      <c r="DG79" s="150">
        <v>0</v>
      </c>
      <c r="DH79" s="150">
        <v>1</v>
      </c>
      <c r="DI79" s="150">
        <v>1.4</v>
      </c>
      <c r="DJ79" s="150">
        <v>0</v>
      </c>
      <c r="DK79" s="150">
        <v>0</v>
      </c>
    </row>
    <row r="80" spans="1:115" ht="15">
      <c r="A80" s="128" t="s">
        <v>106</v>
      </c>
      <c r="B80" s="172">
        <v>4</v>
      </c>
      <c r="C80" s="173">
        <v>2.1</v>
      </c>
      <c r="D80" s="172">
        <v>2</v>
      </c>
      <c r="E80" s="173">
        <v>1.57</v>
      </c>
      <c r="F80" s="172">
        <v>1</v>
      </c>
      <c r="G80" s="173">
        <v>0.78</v>
      </c>
      <c r="H80" s="172">
        <v>1</v>
      </c>
      <c r="I80" s="173">
        <v>0.5</v>
      </c>
      <c r="J80" s="172">
        <v>0</v>
      </c>
      <c r="K80" s="173">
        <v>0</v>
      </c>
      <c r="L80" s="172">
        <v>1</v>
      </c>
      <c r="M80" s="173">
        <v>0.29</v>
      </c>
      <c r="N80" s="172">
        <v>0</v>
      </c>
      <c r="O80" s="173">
        <v>0</v>
      </c>
      <c r="P80" s="172">
        <v>0</v>
      </c>
      <c r="Q80" s="173">
        <v>0</v>
      </c>
      <c r="R80" s="150">
        <v>0</v>
      </c>
      <c r="S80" s="150">
        <v>0</v>
      </c>
      <c r="T80" s="150">
        <v>0</v>
      </c>
      <c r="U80" s="150">
        <v>0</v>
      </c>
      <c r="V80" s="150">
        <v>0</v>
      </c>
      <c r="W80" s="150">
        <v>0</v>
      </c>
      <c r="X80" s="150">
        <v>0</v>
      </c>
      <c r="Y80" s="150">
        <v>0</v>
      </c>
      <c r="Z80" s="150">
        <v>0</v>
      </c>
      <c r="AA80" s="150">
        <v>0</v>
      </c>
      <c r="AB80" s="150">
        <v>0</v>
      </c>
      <c r="AC80" s="150">
        <v>0</v>
      </c>
      <c r="AD80" s="150">
        <v>0</v>
      </c>
      <c r="AE80" s="150">
        <v>0</v>
      </c>
      <c r="AF80" s="150">
        <v>0</v>
      </c>
      <c r="AG80" s="150">
        <v>0</v>
      </c>
      <c r="AH80" s="150">
        <v>0</v>
      </c>
      <c r="AI80" s="150">
        <v>0</v>
      </c>
      <c r="AJ80" s="150">
        <v>0</v>
      </c>
      <c r="AK80" s="150">
        <v>0</v>
      </c>
      <c r="AL80" s="150">
        <v>0</v>
      </c>
      <c r="AM80" s="150">
        <v>0</v>
      </c>
      <c r="AN80" s="150">
        <v>0</v>
      </c>
      <c r="AO80" s="150">
        <v>0</v>
      </c>
      <c r="AP80" s="150">
        <v>0</v>
      </c>
      <c r="AQ80" s="150">
        <v>0</v>
      </c>
      <c r="AR80" s="150">
        <v>0</v>
      </c>
      <c r="AS80" s="150">
        <v>0</v>
      </c>
      <c r="AT80" s="150">
        <v>0</v>
      </c>
      <c r="AU80" s="150">
        <v>0</v>
      </c>
      <c r="AV80" s="150">
        <v>0</v>
      </c>
      <c r="AW80" s="150">
        <v>0</v>
      </c>
      <c r="AX80" s="150">
        <v>0</v>
      </c>
      <c r="AY80" s="150">
        <v>0</v>
      </c>
      <c r="AZ80" s="150">
        <v>0</v>
      </c>
      <c r="BA80" s="150">
        <v>0</v>
      </c>
      <c r="BB80" s="150">
        <v>0</v>
      </c>
      <c r="BC80" s="150">
        <v>0</v>
      </c>
      <c r="BD80" s="150">
        <v>0</v>
      </c>
      <c r="BE80" s="150">
        <v>0</v>
      </c>
      <c r="BF80" s="150">
        <v>0</v>
      </c>
      <c r="BG80" s="150">
        <v>0</v>
      </c>
      <c r="BH80" s="150">
        <v>0</v>
      </c>
      <c r="BI80" s="150">
        <v>0</v>
      </c>
      <c r="BJ80" s="150">
        <v>0</v>
      </c>
      <c r="BK80" s="150">
        <v>0</v>
      </c>
      <c r="BL80" s="150">
        <v>0</v>
      </c>
      <c r="BM80" s="150">
        <v>0</v>
      </c>
      <c r="BN80" s="150">
        <v>0</v>
      </c>
      <c r="BO80" s="150">
        <v>0</v>
      </c>
      <c r="BP80" s="150">
        <v>0</v>
      </c>
      <c r="BQ80" s="150">
        <v>0</v>
      </c>
      <c r="BR80" s="150">
        <v>0</v>
      </c>
      <c r="BS80" s="150">
        <v>0</v>
      </c>
      <c r="BT80" s="150">
        <v>0</v>
      </c>
      <c r="BU80" s="150">
        <v>0</v>
      </c>
      <c r="BV80" s="150">
        <v>0</v>
      </c>
      <c r="BW80" s="150">
        <v>0</v>
      </c>
      <c r="BX80" s="150">
        <v>0</v>
      </c>
      <c r="BY80" s="150">
        <v>0</v>
      </c>
      <c r="BZ80" s="150">
        <v>0</v>
      </c>
      <c r="CA80" s="150">
        <v>0</v>
      </c>
      <c r="CB80" s="150">
        <v>0</v>
      </c>
      <c r="CC80" s="150">
        <v>0</v>
      </c>
      <c r="CD80" s="150">
        <v>0</v>
      </c>
      <c r="CE80" s="150">
        <v>0</v>
      </c>
      <c r="CF80" s="150">
        <v>0</v>
      </c>
      <c r="CG80" s="150">
        <v>0</v>
      </c>
      <c r="CH80" s="150">
        <v>0</v>
      </c>
      <c r="CI80" s="150">
        <v>0</v>
      </c>
      <c r="CJ80" s="150">
        <v>0</v>
      </c>
      <c r="CK80" s="150">
        <v>0</v>
      </c>
      <c r="CL80" s="150">
        <v>0</v>
      </c>
      <c r="CM80" s="150">
        <v>0</v>
      </c>
      <c r="CN80" s="150">
        <v>1</v>
      </c>
      <c r="CO80" s="150">
        <v>0.2</v>
      </c>
      <c r="CP80" s="150">
        <v>0</v>
      </c>
      <c r="CQ80" s="150">
        <v>0</v>
      </c>
      <c r="CR80" s="150">
        <v>1</v>
      </c>
      <c r="CS80" s="150">
        <v>0.2</v>
      </c>
      <c r="CT80" s="150">
        <v>0</v>
      </c>
      <c r="CU80" s="150">
        <v>0</v>
      </c>
      <c r="CV80" s="150">
        <v>0</v>
      </c>
      <c r="CW80" s="150">
        <v>0</v>
      </c>
      <c r="CX80" s="150">
        <v>0</v>
      </c>
      <c r="CY80" s="150">
        <v>0</v>
      </c>
      <c r="CZ80" s="150">
        <v>0</v>
      </c>
      <c r="DA80" s="150">
        <v>0</v>
      </c>
      <c r="DB80" s="150">
        <v>0</v>
      </c>
      <c r="DC80" s="150">
        <v>0</v>
      </c>
      <c r="DD80" s="150">
        <v>0</v>
      </c>
      <c r="DE80" s="150">
        <v>0</v>
      </c>
      <c r="DF80" s="150">
        <v>0</v>
      </c>
      <c r="DG80" s="150">
        <v>0</v>
      </c>
      <c r="DH80" s="150">
        <v>0</v>
      </c>
      <c r="DI80" s="150">
        <v>0</v>
      </c>
      <c r="DJ80" s="150">
        <v>0</v>
      </c>
      <c r="DK80" s="150">
        <v>0</v>
      </c>
    </row>
    <row r="81" spans="1:115" ht="15">
      <c r="A81" s="128" t="s">
        <v>107</v>
      </c>
      <c r="B81" s="172">
        <v>40</v>
      </c>
      <c r="C81" s="173">
        <v>31.57</v>
      </c>
      <c r="D81" s="172">
        <v>9</v>
      </c>
      <c r="E81" s="173">
        <v>11.65</v>
      </c>
      <c r="F81" s="172">
        <v>3</v>
      </c>
      <c r="G81" s="173">
        <v>1.3</v>
      </c>
      <c r="H81" s="172">
        <v>1</v>
      </c>
      <c r="I81" s="173">
        <v>0.3</v>
      </c>
      <c r="J81" s="172">
        <v>1</v>
      </c>
      <c r="K81" s="173">
        <v>1</v>
      </c>
      <c r="L81" s="172">
        <v>1</v>
      </c>
      <c r="M81" s="173">
        <v>2.7</v>
      </c>
      <c r="N81" s="172">
        <v>4</v>
      </c>
      <c r="O81" s="173">
        <v>3.65</v>
      </c>
      <c r="P81" s="172">
        <v>3</v>
      </c>
      <c r="Q81" s="173">
        <v>1.1</v>
      </c>
      <c r="R81" s="150">
        <v>0</v>
      </c>
      <c r="S81" s="150">
        <v>0</v>
      </c>
      <c r="T81" s="150">
        <v>1</v>
      </c>
      <c r="U81" s="150">
        <v>1.6</v>
      </c>
      <c r="V81" s="150">
        <v>0</v>
      </c>
      <c r="W81" s="150">
        <v>0</v>
      </c>
      <c r="X81" s="150">
        <v>0</v>
      </c>
      <c r="Y81" s="150">
        <v>0</v>
      </c>
      <c r="Z81" s="150">
        <v>0</v>
      </c>
      <c r="AA81" s="150">
        <v>0</v>
      </c>
      <c r="AB81" s="150">
        <v>0</v>
      </c>
      <c r="AC81" s="150">
        <v>0</v>
      </c>
      <c r="AD81" s="150">
        <v>0</v>
      </c>
      <c r="AE81" s="150">
        <v>0</v>
      </c>
      <c r="AF81" s="150">
        <v>0</v>
      </c>
      <c r="AG81" s="150">
        <v>0</v>
      </c>
      <c r="AH81" s="150">
        <v>0</v>
      </c>
      <c r="AI81" s="150">
        <v>0</v>
      </c>
      <c r="AJ81" s="150">
        <v>0</v>
      </c>
      <c r="AK81" s="150">
        <v>0</v>
      </c>
      <c r="AL81" s="150">
        <v>0</v>
      </c>
      <c r="AM81" s="150">
        <v>0</v>
      </c>
      <c r="AN81" s="150">
        <v>0</v>
      </c>
      <c r="AO81" s="150">
        <v>0</v>
      </c>
      <c r="AP81" s="150">
        <v>0</v>
      </c>
      <c r="AQ81" s="150">
        <v>0</v>
      </c>
      <c r="AR81" s="150">
        <v>0</v>
      </c>
      <c r="AS81" s="150">
        <v>0</v>
      </c>
      <c r="AT81" s="150">
        <v>0</v>
      </c>
      <c r="AU81" s="150">
        <v>0</v>
      </c>
      <c r="AV81" s="150">
        <v>0</v>
      </c>
      <c r="AW81" s="150">
        <v>0</v>
      </c>
      <c r="AX81" s="150">
        <v>0</v>
      </c>
      <c r="AY81" s="150">
        <v>0</v>
      </c>
      <c r="AZ81" s="150">
        <v>0</v>
      </c>
      <c r="BA81" s="150">
        <v>0</v>
      </c>
      <c r="BB81" s="150">
        <v>0</v>
      </c>
      <c r="BC81" s="150">
        <v>0</v>
      </c>
      <c r="BD81" s="150">
        <v>0</v>
      </c>
      <c r="BE81" s="150">
        <v>0</v>
      </c>
      <c r="BF81" s="150">
        <v>0</v>
      </c>
      <c r="BG81" s="150">
        <v>0</v>
      </c>
      <c r="BH81" s="150">
        <v>0</v>
      </c>
      <c r="BI81" s="150">
        <v>0</v>
      </c>
      <c r="BJ81" s="150">
        <v>0</v>
      </c>
      <c r="BK81" s="150">
        <v>0</v>
      </c>
      <c r="BL81" s="150">
        <v>0</v>
      </c>
      <c r="BM81" s="150">
        <v>0</v>
      </c>
      <c r="BN81" s="150">
        <v>5</v>
      </c>
      <c r="BO81" s="150">
        <v>0.95</v>
      </c>
      <c r="BP81" s="150">
        <v>1</v>
      </c>
      <c r="BQ81" s="150">
        <v>0.1</v>
      </c>
      <c r="BR81" s="150">
        <v>0</v>
      </c>
      <c r="BS81" s="150">
        <v>0</v>
      </c>
      <c r="BT81" s="150">
        <v>3</v>
      </c>
      <c r="BU81" s="150">
        <v>0.5</v>
      </c>
      <c r="BV81" s="150">
        <v>0</v>
      </c>
      <c r="BW81" s="150">
        <v>0</v>
      </c>
      <c r="BX81" s="150">
        <v>2</v>
      </c>
      <c r="BY81" s="150">
        <v>0.35</v>
      </c>
      <c r="BZ81" s="150">
        <v>0</v>
      </c>
      <c r="CA81" s="150">
        <v>0</v>
      </c>
      <c r="CB81" s="150">
        <v>0</v>
      </c>
      <c r="CC81" s="150">
        <v>0</v>
      </c>
      <c r="CD81" s="150">
        <v>0</v>
      </c>
      <c r="CE81" s="150">
        <v>0</v>
      </c>
      <c r="CF81" s="150">
        <v>0</v>
      </c>
      <c r="CG81" s="150">
        <v>0</v>
      </c>
      <c r="CH81" s="150">
        <v>0</v>
      </c>
      <c r="CI81" s="150">
        <v>0</v>
      </c>
      <c r="CJ81" s="150">
        <v>0</v>
      </c>
      <c r="CK81" s="150">
        <v>0</v>
      </c>
      <c r="CL81" s="150">
        <v>0</v>
      </c>
      <c r="CM81" s="150">
        <v>0</v>
      </c>
      <c r="CN81" s="150">
        <v>0</v>
      </c>
      <c r="CO81" s="150">
        <v>0</v>
      </c>
      <c r="CP81" s="150">
        <v>0</v>
      </c>
      <c r="CQ81" s="150">
        <v>0</v>
      </c>
      <c r="CR81" s="150">
        <v>0</v>
      </c>
      <c r="CS81" s="150">
        <v>0</v>
      </c>
      <c r="CT81" s="150">
        <v>0</v>
      </c>
      <c r="CU81" s="150">
        <v>0</v>
      </c>
      <c r="CV81" s="150">
        <v>0</v>
      </c>
      <c r="CW81" s="150">
        <v>0</v>
      </c>
      <c r="CX81" s="150">
        <v>0</v>
      </c>
      <c r="CY81" s="150">
        <v>0</v>
      </c>
      <c r="CZ81" s="150">
        <v>0</v>
      </c>
      <c r="DA81" s="150">
        <v>0</v>
      </c>
      <c r="DB81" s="150">
        <v>0</v>
      </c>
      <c r="DC81" s="150">
        <v>0</v>
      </c>
      <c r="DD81" s="150">
        <v>0</v>
      </c>
      <c r="DE81" s="150">
        <v>0</v>
      </c>
      <c r="DF81" s="150">
        <v>0</v>
      </c>
      <c r="DG81" s="150">
        <v>0</v>
      </c>
      <c r="DH81" s="150">
        <v>0</v>
      </c>
      <c r="DI81" s="150">
        <v>0</v>
      </c>
      <c r="DJ81" s="150">
        <v>0</v>
      </c>
      <c r="DK81" s="150">
        <v>0</v>
      </c>
    </row>
    <row r="82" spans="1:115" ht="15">
      <c r="A82" s="128" t="s">
        <v>108</v>
      </c>
      <c r="B82" s="172">
        <v>0</v>
      </c>
      <c r="C82" s="173">
        <v>0</v>
      </c>
      <c r="D82" s="172">
        <v>0</v>
      </c>
      <c r="E82" s="173">
        <v>0</v>
      </c>
      <c r="F82" s="172">
        <v>0</v>
      </c>
      <c r="G82" s="173">
        <v>0</v>
      </c>
      <c r="H82" s="172">
        <v>0</v>
      </c>
      <c r="I82" s="173">
        <v>0</v>
      </c>
      <c r="J82" s="172">
        <v>0</v>
      </c>
      <c r="K82" s="173">
        <v>0</v>
      </c>
      <c r="L82" s="172">
        <v>0</v>
      </c>
      <c r="M82" s="173">
        <v>0</v>
      </c>
      <c r="N82" s="172">
        <v>0</v>
      </c>
      <c r="O82" s="173">
        <v>0</v>
      </c>
      <c r="P82" s="172">
        <v>0</v>
      </c>
      <c r="Q82" s="173">
        <v>0</v>
      </c>
      <c r="R82" s="150">
        <v>0</v>
      </c>
      <c r="S82" s="150">
        <v>0</v>
      </c>
      <c r="T82" s="150">
        <v>0</v>
      </c>
      <c r="U82" s="150">
        <v>0</v>
      </c>
      <c r="V82" s="150">
        <v>0</v>
      </c>
      <c r="W82" s="150">
        <v>0</v>
      </c>
      <c r="X82" s="150">
        <v>0</v>
      </c>
      <c r="Y82" s="150">
        <v>0</v>
      </c>
      <c r="Z82" s="150">
        <v>0</v>
      </c>
      <c r="AA82" s="150">
        <v>0</v>
      </c>
      <c r="AB82" s="150">
        <v>0</v>
      </c>
      <c r="AC82" s="150">
        <v>0</v>
      </c>
      <c r="AD82" s="150">
        <v>0</v>
      </c>
      <c r="AE82" s="150">
        <v>0</v>
      </c>
      <c r="AF82" s="150">
        <v>0</v>
      </c>
      <c r="AG82" s="150">
        <v>0</v>
      </c>
      <c r="AH82" s="150">
        <v>0</v>
      </c>
      <c r="AI82" s="150">
        <v>0</v>
      </c>
      <c r="AJ82" s="150">
        <v>0</v>
      </c>
      <c r="AK82" s="150">
        <v>0</v>
      </c>
      <c r="AL82" s="150">
        <v>0</v>
      </c>
      <c r="AM82" s="150">
        <v>0</v>
      </c>
      <c r="AN82" s="150">
        <v>0</v>
      </c>
      <c r="AO82" s="150">
        <v>0</v>
      </c>
      <c r="AP82" s="150">
        <v>0</v>
      </c>
      <c r="AQ82" s="150">
        <v>0</v>
      </c>
      <c r="AR82" s="150">
        <v>0</v>
      </c>
      <c r="AS82" s="150">
        <v>0</v>
      </c>
      <c r="AT82" s="150">
        <v>0</v>
      </c>
      <c r="AU82" s="150">
        <v>0</v>
      </c>
      <c r="AV82" s="150">
        <v>0</v>
      </c>
      <c r="AW82" s="150">
        <v>0</v>
      </c>
      <c r="AX82" s="150">
        <v>0</v>
      </c>
      <c r="AY82" s="150">
        <v>0</v>
      </c>
      <c r="AZ82" s="150">
        <v>0</v>
      </c>
      <c r="BA82" s="150">
        <v>0</v>
      </c>
      <c r="BB82" s="150">
        <v>0</v>
      </c>
      <c r="BC82" s="150">
        <v>0</v>
      </c>
      <c r="BD82" s="150">
        <v>0</v>
      </c>
      <c r="BE82" s="150">
        <v>0</v>
      </c>
      <c r="BF82" s="150">
        <v>0</v>
      </c>
      <c r="BG82" s="150">
        <v>0</v>
      </c>
      <c r="BH82" s="150">
        <v>0</v>
      </c>
      <c r="BI82" s="150">
        <v>0</v>
      </c>
      <c r="BJ82" s="150">
        <v>0</v>
      </c>
      <c r="BK82" s="150">
        <v>0</v>
      </c>
      <c r="BL82" s="150">
        <v>0</v>
      </c>
      <c r="BM82" s="150">
        <v>0</v>
      </c>
      <c r="BN82" s="150">
        <v>0</v>
      </c>
      <c r="BO82" s="150">
        <v>0</v>
      </c>
      <c r="BP82" s="150">
        <v>0</v>
      </c>
      <c r="BQ82" s="150">
        <v>0</v>
      </c>
      <c r="BR82" s="150">
        <v>0</v>
      </c>
      <c r="BS82" s="150">
        <v>0</v>
      </c>
      <c r="BT82" s="150">
        <v>0</v>
      </c>
      <c r="BU82" s="150">
        <v>0</v>
      </c>
      <c r="BV82" s="150">
        <v>0</v>
      </c>
      <c r="BW82" s="150">
        <v>0</v>
      </c>
      <c r="BX82" s="150">
        <v>0</v>
      </c>
      <c r="BY82" s="150">
        <v>0</v>
      </c>
      <c r="BZ82" s="150">
        <v>0</v>
      </c>
      <c r="CA82" s="150">
        <v>0</v>
      </c>
      <c r="CB82" s="150">
        <v>0</v>
      </c>
      <c r="CC82" s="150">
        <v>0</v>
      </c>
      <c r="CD82" s="150">
        <v>0</v>
      </c>
      <c r="CE82" s="150">
        <v>0</v>
      </c>
      <c r="CF82" s="150">
        <v>0</v>
      </c>
      <c r="CG82" s="150">
        <v>0</v>
      </c>
      <c r="CH82" s="150">
        <v>0</v>
      </c>
      <c r="CI82" s="150">
        <v>0</v>
      </c>
      <c r="CJ82" s="150">
        <v>0</v>
      </c>
      <c r="CK82" s="150">
        <v>0</v>
      </c>
      <c r="CL82" s="150">
        <v>0</v>
      </c>
      <c r="CM82" s="150">
        <v>0</v>
      </c>
      <c r="CN82" s="150">
        <v>0</v>
      </c>
      <c r="CO82" s="150">
        <v>0</v>
      </c>
      <c r="CP82" s="150">
        <v>0</v>
      </c>
      <c r="CQ82" s="150">
        <v>0</v>
      </c>
      <c r="CR82" s="150">
        <v>0</v>
      </c>
      <c r="CS82" s="150">
        <v>0</v>
      </c>
      <c r="CT82" s="150">
        <v>0</v>
      </c>
      <c r="CU82" s="150">
        <v>0</v>
      </c>
      <c r="CV82" s="150">
        <v>0</v>
      </c>
      <c r="CW82" s="150">
        <v>0</v>
      </c>
      <c r="CX82" s="150">
        <v>0</v>
      </c>
      <c r="CY82" s="150">
        <v>0</v>
      </c>
      <c r="CZ82" s="150">
        <v>0</v>
      </c>
      <c r="DA82" s="150">
        <v>0</v>
      </c>
      <c r="DB82" s="150">
        <v>0</v>
      </c>
      <c r="DC82" s="150">
        <v>0</v>
      </c>
      <c r="DD82" s="150">
        <v>0</v>
      </c>
      <c r="DE82" s="150">
        <v>0</v>
      </c>
      <c r="DF82" s="150">
        <v>0</v>
      </c>
      <c r="DG82" s="150">
        <v>0</v>
      </c>
      <c r="DH82" s="150">
        <v>0</v>
      </c>
      <c r="DI82" s="150">
        <v>0</v>
      </c>
      <c r="DJ82" s="150">
        <v>0</v>
      </c>
      <c r="DK82" s="150">
        <v>0</v>
      </c>
    </row>
    <row r="83" spans="1:115" ht="15">
      <c r="A83" s="128" t="s">
        <v>109</v>
      </c>
      <c r="B83" s="172">
        <v>3</v>
      </c>
      <c r="C83" s="173">
        <v>53.3</v>
      </c>
      <c r="D83" s="172">
        <v>1</v>
      </c>
      <c r="E83" s="173">
        <v>12.3</v>
      </c>
      <c r="F83" s="172">
        <v>1</v>
      </c>
      <c r="G83" s="173">
        <v>12.3</v>
      </c>
      <c r="H83" s="172">
        <v>0</v>
      </c>
      <c r="I83" s="173">
        <v>0</v>
      </c>
      <c r="J83" s="172">
        <v>0</v>
      </c>
      <c r="K83" s="173">
        <v>0</v>
      </c>
      <c r="L83" s="172">
        <v>0</v>
      </c>
      <c r="M83" s="173">
        <v>0</v>
      </c>
      <c r="N83" s="172">
        <v>0</v>
      </c>
      <c r="O83" s="173">
        <v>0</v>
      </c>
      <c r="P83" s="172">
        <v>0</v>
      </c>
      <c r="Q83" s="173">
        <v>0</v>
      </c>
      <c r="R83" s="150">
        <v>0</v>
      </c>
      <c r="S83" s="150">
        <v>0</v>
      </c>
      <c r="T83" s="150">
        <v>0</v>
      </c>
      <c r="U83" s="150">
        <v>0</v>
      </c>
      <c r="V83" s="150">
        <v>0</v>
      </c>
      <c r="W83" s="150">
        <v>0</v>
      </c>
      <c r="X83" s="150">
        <v>0</v>
      </c>
      <c r="Y83" s="150">
        <v>0</v>
      </c>
      <c r="Z83" s="150">
        <v>0</v>
      </c>
      <c r="AA83" s="150">
        <v>0</v>
      </c>
      <c r="AB83" s="150">
        <v>0</v>
      </c>
      <c r="AC83" s="150">
        <v>0</v>
      </c>
      <c r="AD83" s="150">
        <v>0</v>
      </c>
      <c r="AE83" s="150">
        <v>0</v>
      </c>
      <c r="AF83" s="150">
        <v>0</v>
      </c>
      <c r="AG83" s="150">
        <v>0</v>
      </c>
      <c r="AH83" s="150">
        <v>0</v>
      </c>
      <c r="AI83" s="150">
        <v>0</v>
      </c>
      <c r="AJ83" s="150">
        <v>0</v>
      </c>
      <c r="AK83" s="150">
        <v>0</v>
      </c>
      <c r="AL83" s="150">
        <v>0</v>
      </c>
      <c r="AM83" s="150">
        <v>0</v>
      </c>
      <c r="AN83" s="150">
        <v>0</v>
      </c>
      <c r="AO83" s="150">
        <v>0</v>
      </c>
      <c r="AP83" s="150">
        <v>0</v>
      </c>
      <c r="AQ83" s="150">
        <v>0</v>
      </c>
      <c r="AR83" s="150">
        <v>0</v>
      </c>
      <c r="AS83" s="150">
        <v>0</v>
      </c>
      <c r="AT83" s="150">
        <v>0</v>
      </c>
      <c r="AU83" s="150">
        <v>0</v>
      </c>
      <c r="AV83" s="150">
        <v>0</v>
      </c>
      <c r="AW83" s="150">
        <v>0</v>
      </c>
      <c r="AX83" s="150">
        <v>0</v>
      </c>
      <c r="AY83" s="150">
        <v>0</v>
      </c>
      <c r="AZ83" s="150">
        <v>0</v>
      </c>
      <c r="BA83" s="150">
        <v>0</v>
      </c>
      <c r="BB83" s="150">
        <v>0</v>
      </c>
      <c r="BC83" s="150">
        <v>0</v>
      </c>
      <c r="BD83" s="150">
        <v>0</v>
      </c>
      <c r="BE83" s="150">
        <v>0</v>
      </c>
      <c r="BF83" s="150">
        <v>0</v>
      </c>
      <c r="BG83" s="150">
        <v>0</v>
      </c>
      <c r="BH83" s="150">
        <v>0</v>
      </c>
      <c r="BI83" s="150">
        <v>0</v>
      </c>
      <c r="BJ83" s="150">
        <v>0</v>
      </c>
      <c r="BK83" s="150">
        <v>0</v>
      </c>
      <c r="BL83" s="150">
        <v>0</v>
      </c>
      <c r="BM83" s="150">
        <v>0</v>
      </c>
      <c r="BN83" s="150">
        <v>0</v>
      </c>
      <c r="BO83" s="150">
        <v>0</v>
      </c>
      <c r="BP83" s="150">
        <v>0</v>
      </c>
      <c r="BQ83" s="150">
        <v>0</v>
      </c>
      <c r="BR83" s="150">
        <v>0</v>
      </c>
      <c r="BS83" s="150">
        <v>0</v>
      </c>
      <c r="BT83" s="150">
        <v>0</v>
      </c>
      <c r="BU83" s="150">
        <v>0</v>
      </c>
      <c r="BV83" s="150">
        <v>0</v>
      </c>
      <c r="BW83" s="150">
        <v>0</v>
      </c>
      <c r="BX83" s="150">
        <v>0</v>
      </c>
      <c r="BY83" s="150">
        <v>0</v>
      </c>
      <c r="BZ83" s="150">
        <v>0</v>
      </c>
      <c r="CA83" s="150">
        <v>0</v>
      </c>
      <c r="CB83" s="150">
        <v>0</v>
      </c>
      <c r="CC83" s="150">
        <v>0</v>
      </c>
      <c r="CD83" s="150">
        <v>0</v>
      </c>
      <c r="CE83" s="150">
        <v>0</v>
      </c>
      <c r="CF83" s="150">
        <v>0</v>
      </c>
      <c r="CG83" s="150">
        <v>0</v>
      </c>
      <c r="CH83" s="150">
        <v>0</v>
      </c>
      <c r="CI83" s="150">
        <v>0</v>
      </c>
      <c r="CJ83" s="150">
        <v>0</v>
      </c>
      <c r="CK83" s="150">
        <v>0</v>
      </c>
      <c r="CL83" s="150">
        <v>0</v>
      </c>
      <c r="CM83" s="150">
        <v>0</v>
      </c>
      <c r="CN83" s="150">
        <v>0</v>
      </c>
      <c r="CO83" s="150">
        <v>0</v>
      </c>
      <c r="CP83" s="150">
        <v>0</v>
      </c>
      <c r="CQ83" s="150">
        <v>0</v>
      </c>
      <c r="CR83" s="150">
        <v>0</v>
      </c>
      <c r="CS83" s="150">
        <v>0</v>
      </c>
      <c r="CT83" s="150">
        <v>0</v>
      </c>
      <c r="CU83" s="150">
        <v>0</v>
      </c>
      <c r="CV83" s="150">
        <v>2</v>
      </c>
      <c r="CW83" s="150">
        <v>41</v>
      </c>
      <c r="CX83" s="150">
        <v>1</v>
      </c>
      <c r="CY83" s="150">
        <v>15</v>
      </c>
      <c r="CZ83" s="150">
        <v>1</v>
      </c>
      <c r="DA83" s="150">
        <v>21</v>
      </c>
      <c r="DB83" s="150">
        <v>0</v>
      </c>
      <c r="DC83" s="150">
        <v>0</v>
      </c>
      <c r="DD83" s="150">
        <v>0</v>
      </c>
      <c r="DE83" s="150">
        <v>0</v>
      </c>
      <c r="DF83" s="150">
        <v>1</v>
      </c>
      <c r="DG83" s="150">
        <v>5</v>
      </c>
      <c r="DH83" s="150">
        <v>0</v>
      </c>
      <c r="DI83" s="150">
        <v>0</v>
      </c>
      <c r="DJ83" s="150">
        <v>0</v>
      </c>
      <c r="DK83" s="150">
        <v>0</v>
      </c>
    </row>
    <row r="84" spans="1:115" ht="15">
      <c r="A84" s="128" t="s">
        <v>532</v>
      </c>
      <c r="B84" s="172">
        <v>36</v>
      </c>
      <c r="C84" s="173">
        <v>55.45</v>
      </c>
      <c r="D84" s="172">
        <v>8</v>
      </c>
      <c r="E84" s="173">
        <v>10.7</v>
      </c>
      <c r="F84" s="172">
        <v>0</v>
      </c>
      <c r="G84" s="173">
        <v>0</v>
      </c>
      <c r="H84" s="172">
        <v>5</v>
      </c>
      <c r="I84" s="173">
        <v>5.3</v>
      </c>
      <c r="J84" s="172">
        <v>0</v>
      </c>
      <c r="K84" s="173">
        <v>0</v>
      </c>
      <c r="L84" s="172">
        <v>1</v>
      </c>
      <c r="M84" s="173">
        <v>0.6</v>
      </c>
      <c r="N84" s="172">
        <v>1</v>
      </c>
      <c r="O84" s="173">
        <v>0.3</v>
      </c>
      <c r="P84" s="172">
        <v>1</v>
      </c>
      <c r="Q84" s="173">
        <v>1</v>
      </c>
      <c r="R84" s="150">
        <v>0</v>
      </c>
      <c r="S84" s="150">
        <v>0</v>
      </c>
      <c r="T84" s="150">
        <v>5</v>
      </c>
      <c r="U84" s="150">
        <v>3.5</v>
      </c>
      <c r="V84" s="150">
        <v>1</v>
      </c>
      <c r="W84" s="150">
        <v>0.05</v>
      </c>
      <c r="X84" s="150">
        <v>0</v>
      </c>
      <c r="Y84" s="150">
        <v>0</v>
      </c>
      <c r="Z84" s="150">
        <v>1</v>
      </c>
      <c r="AA84" s="150">
        <v>0.05</v>
      </c>
      <c r="AB84" s="150">
        <v>0</v>
      </c>
      <c r="AC84" s="150">
        <v>0</v>
      </c>
      <c r="AD84" s="150">
        <v>0</v>
      </c>
      <c r="AE84" s="150">
        <v>0</v>
      </c>
      <c r="AF84" s="150">
        <v>0</v>
      </c>
      <c r="AG84" s="150">
        <v>0</v>
      </c>
      <c r="AH84" s="150">
        <v>2</v>
      </c>
      <c r="AI84" s="150">
        <v>0.33</v>
      </c>
      <c r="AJ84" s="150">
        <v>0</v>
      </c>
      <c r="AK84" s="150">
        <v>0</v>
      </c>
      <c r="AL84" s="150">
        <v>0</v>
      </c>
      <c r="AM84" s="150">
        <v>0</v>
      </c>
      <c r="AN84" s="150">
        <v>0</v>
      </c>
      <c r="AO84" s="150">
        <v>0</v>
      </c>
      <c r="AP84" s="150">
        <v>0</v>
      </c>
      <c r="AQ84" s="150">
        <v>0</v>
      </c>
      <c r="AR84" s="150">
        <v>0</v>
      </c>
      <c r="AS84" s="150">
        <v>0</v>
      </c>
      <c r="AT84" s="150">
        <v>0</v>
      </c>
      <c r="AU84" s="150">
        <v>0</v>
      </c>
      <c r="AV84" s="150">
        <v>0</v>
      </c>
      <c r="AW84" s="150">
        <v>0</v>
      </c>
      <c r="AX84" s="150">
        <v>0</v>
      </c>
      <c r="AY84" s="150">
        <v>0</v>
      </c>
      <c r="AZ84" s="150">
        <v>0</v>
      </c>
      <c r="BA84" s="150">
        <v>0</v>
      </c>
      <c r="BB84" s="150">
        <v>0</v>
      </c>
      <c r="BC84" s="150">
        <v>0</v>
      </c>
      <c r="BD84" s="150">
        <v>0</v>
      </c>
      <c r="BE84" s="150">
        <v>0</v>
      </c>
      <c r="BF84" s="150">
        <v>0</v>
      </c>
      <c r="BG84" s="150">
        <v>0</v>
      </c>
      <c r="BH84" s="150">
        <v>0</v>
      </c>
      <c r="BI84" s="150">
        <v>0</v>
      </c>
      <c r="BJ84" s="150">
        <v>0</v>
      </c>
      <c r="BK84" s="150">
        <v>0</v>
      </c>
      <c r="BL84" s="150">
        <v>0</v>
      </c>
      <c r="BM84" s="150">
        <v>0</v>
      </c>
      <c r="BN84" s="150">
        <v>15</v>
      </c>
      <c r="BO84" s="150">
        <v>4.86</v>
      </c>
      <c r="BP84" s="150">
        <v>1</v>
      </c>
      <c r="BQ84" s="150">
        <v>0.02</v>
      </c>
      <c r="BR84" s="150">
        <v>0</v>
      </c>
      <c r="BS84" s="150">
        <v>0</v>
      </c>
      <c r="BT84" s="150">
        <v>14</v>
      </c>
      <c r="BU84" s="150">
        <v>4.6</v>
      </c>
      <c r="BV84" s="150">
        <v>0</v>
      </c>
      <c r="BW84" s="150">
        <v>0</v>
      </c>
      <c r="BX84" s="150">
        <v>1</v>
      </c>
      <c r="BY84" s="150">
        <v>0.24</v>
      </c>
      <c r="BZ84" s="150">
        <v>0</v>
      </c>
      <c r="CA84" s="150">
        <v>0</v>
      </c>
      <c r="CB84" s="150">
        <v>0</v>
      </c>
      <c r="CC84" s="150">
        <v>0</v>
      </c>
      <c r="CD84" s="150">
        <v>0</v>
      </c>
      <c r="CE84" s="150">
        <v>0</v>
      </c>
      <c r="CF84" s="150">
        <v>0</v>
      </c>
      <c r="CG84" s="150">
        <v>0</v>
      </c>
      <c r="CH84" s="150">
        <v>0</v>
      </c>
      <c r="CI84" s="150">
        <v>0</v>
      </c>
      <c r="CJ84" s="150">
        <v>0</v>
      </c>
      <c r="CK84" s="150">
        <v>0</v>
      </c>
      <c r="CL84" s="150">
        <v>0</v>
      </c>
      <c r="CM84" s="150">
        <v>0</v>
      </c>
      <c r="CN84" s="150">
        <v>0</v>
      </c>
      <c r="CO84" s="150">
        <v>0</v>
      </c>
      <c r="CP84" s="150">
        <v>0</v>
      </c>
      <c r="CQ84" s="150">
        <v>0</v>
      </c>
      <c r="CR84" s="150">
        <v>0</v>
      </c>
      <c r="CS84" s="150">
        <v>0</v>
      </c>
      <c r="CT84" s="150">
        <v>0</v>
      </c>
      <c r="CU84" s="150">
        <v>0</v>
      </c>
      <c r="CV84" s="150">
        <v>2</v>
      </c>
      <c r="CW84" s="150">
        <v>7.5</v>
      </c>
      <c r="CX84" s="150">
        <v>2</v>
      </c>
      <c r="CY84" s="150">
        <v>7.5</v>
      </c>
      <c r="CZ84" s="150">
        <v>0</v>
      </c>
      <c r="DA84" s="150">
        <v>0</v>
      </c>
      <c r="DB84" s="150">
        <v>0</v>
      </c>
      <c r="DC84" s="150">
        <v>0</v>
      </c>
      <c r="DD84" s="150">
        <v>0</v>
      </c>
      <c r="DE84" s="150">
        <v>0</v>
      </c>
      <c r="DF84" s="150">
        <v>0</v>
      </c>
      <c r="DG84" s="150">
        <v>0</v>
      </c>
      <c r="DH84" s="150">
        <v>0</v>
      </c>
      <c r="DI84" s="150">
        <v>0</v>
      </c>
      <c r="DJ84" s="150">
        <v>0</v>
      </c>
      <c r="DK84" s="150">
        <v>0</v>
      </c>
    </row>
    <row r="85" spans="1:115" ht="15">
      <c r="A85" s="128" t="s">
        <v>533</v>
      </c>
      <c r="B85" s="172">
        <v>88</v>
      </c>
      <c r="C85" s="173">
        <v>666.21</v>
      </c>
      <c r="D85" s="172">
        <v>74</v>
      </c>
      <c r="E85" s="173">
        <v>318.19</v>
      </c>
      <c r="F85" s="172">
        <v>65</v>
      </c>
      <c r="G85" s="173">
        <v>148.8</v>
      </c>
      <c r="H85" s="172">
        <v>5</v>
      </c>
      <c r="I85" s="173">
        <v>10.33</v>
      </c>
      <c r="J85" s="172">
        <v>0</v>
      </c>
      <c r="K85" s="173">
        <v>0</v>
      </c>
      <c r="L85" s="172">
        <v>64</v>
      </c>
      <c r="M85" s="173">
        <v>81.59</v>
      </c>
      <c r="N85" s="172">
        <v>49</v>
      </c>
      <c r="O85" s="173">
        <v>71.67</v>
      </c>
      <c r="P85" s="172">
        <v>5</v>
      </c>
      <c r="Q85" s="173">
        <v>5.8</v>
      </c>
      <c r="R85" s="150">
        <v>0</v>
      </c>
      <c r="S85" s="150">
        <v>0</v>
      </c>
      <c r="T85" s="150">
        <v>0</v>
      </c>
      <c r="U85" s="150">
        <v>0</v>
      </c>
      <c r="V85" s="150">
        <v>3</v>
      </c>
      <c r="W85" s="150">
        <v>11.4</v>
      </c>
      <c r="X85" s="150">
        <v>0</v>
      </c>
      <c r="Y85" s="150">
        <v>0</v>
      </c>
      <c r="Z85" s="150">
        <v>0</v>
      </c>
      <c r="AA85" s="150">
        <v>0</v>
      </c>
      <c r="AB85" s="150">
        <v>3</v>
      </c>
      <c r="AC85" s="150">
        <v>11.4</v>
      </c>
      <c r="AD85" s="150">
        <v>0</v>
      </c>
      <c r="AE85" s="150">
        <v>0</v>
      </c>
      <c r="AF85" s="150">
        <v>0</v>
      </c>
      <c r="AG85" s="150">
        <v>0</v>
      </c>
      <c r="AH85" s="150">
        <v>0</v>
      </c>
      <c r="AI85" s="150">
        <v>0</v>
      </c>
      <c r="AJ85" s="150">
        <v>0</v>
      </c>
      <c r="AK85" s="150">
        <v>0</v>
      </c>
      <c r="AL85" s="150">
        <v>0</v>
      </c>
      <c r="AM85" s="150">
        <v>0</v>
      </c>
      <c r="AN85" s="150">
        <v>0</v>
      </c>
      <c r="AO85" s="150">
        <v>0</v>
      </c>
      <c r="AP85" s="150">
        <v>0</v>
      </c>
      <c r="AQ85" s="150">
        <v>0</v>
      </c>
      <c r="AR85" s="150">
        <v>0</v>
      </c>
      <c r="AS85" s="150">
        <v>0</v>
      </c>
      <c r="AT85" s="150">
        <v>0</v>
      </c>
      <c r="AU85" s="150">
        <v>0</v>
      </c>
      <c r="AV85" s="150">
        <v>0</v>
      </c>
      <c r="AW85" s="150">
        <v>0</v>
      </c>
      <c r="AX85" s="150">
        <v>0</v>
      </c>
      <c r="AY85" s="150">
        <v>0</v>
      </c>
      <c r="AZ85" s="150">
        <v>0</v>
      </c>
      <c r="BA85" s="150">
        <v>0</v>
      </c>
      <c r="BB85" s="150">
        <v>0</v>
      </c>
      <c r="BC85" s="150">
        <v>0</v>
      </c>
      <c r="BD85" s="150">
        <v>0</v>
      </c>
      <c r="BE85" s="150">
        <v>0</v>
      </c>
      <c r="BF85" s="150">
        <v>0</v>
      </c>
      <c r="BG85" s="150">
        <v>0</v>
      </c>
      <c r="BH85" s="150">
        <v>0</v>
      </c>
      <c r="BI85" s="150">
        <v>0</v>
      </c>
      <c r="BJ85" s="150">
        <v>0</v>
      </c>
      <c r="BK85" s="150">
        <v>0</v>
      </c>
      <c r="BL85" s="150">
        <v>0</v>
      </c>
      <c r="BM85" s="150">
        <v>0</v>
      </c>
      <c r="BN85" s="150">
        <v>2</v>
      </c>
      <c r="BO85" s="150">
        <v>0.45</v>
      </c>
      <c r="BP85" s="150">
        <v>0</v>
      </c>
      <c r="BQ85" s="150">
        <v>0</v>
      </c>
      <c r="BR85" s="150">
        <v>0</v>
      </c>
      <c r="BS85" s="150">
        <v>0</v>
      </c>
      <c r="BT85" s="150">
        <v>2</v>
      </c>
      <c r="BU85" s="150">
        <v>0.45</v>
      </c>
      <c r="BV85" s="150">
        <v>0</v>
      </c>
      <c r="BW85" s="150">
        <v>0</v>
      </c>
      <c r="BX85" s="150">
        <v>0</v>
      </c>
      <c r="BY85" s="150">
        <v>0</v>
      </c>
      <c r="BZ85" s="150">
        <v>0</v>
      </c>
      <c r="CA85" s="150">
        <v>0</v>
      </c>
      <c r="CB85" s="150">
        <v>0</v>
      </c>
      <c r="CC85" s="150">
        <v>0</v>
      </c>
      <c r="CD85" s="150">
        <v>0</v>
      </c>
      <c r="CE85" s="150">
        <v>0</v>
      </c>
      <c r="CF85" s="150">
        <v>0</v>
      </c>
      <c r="CG85" s="150">
        <v>0</v>
      </c>
      <c r="CH85" s="150">
        <v>0</v>
      </c>
      <c r="CI85" s="150">
        <v>0</v>
      </c>
      <c r="CJ85" s="150">
        <v>0</v>
      </c>
      <c r="CK85" s="150">
        <v>0</v>
      </c>
      <c r="CL85" s="150">
        <v>0</v>
      </c>
      <c r="CM85" s="150">
        <v>0</v>
      </c>
      <c r="CN85" s="150">
        <v>0</v>
      </c>
      <c r="CO85" s="150">
        <v>0</v>
      </c>
      <c r="CP85" s="150">
        <v>0</v>
      </c>
      <c r="CQ85" s="150">
        <v>0</v>
      </c>
      <c r="CR85" s="150">
        <v>0</v>
      </c>
      <c r="CS85" s="150">
        <v>0</v>
      </c>
      <c r="CT85" s="150">
        <v>0</v>
      </c>
      <c r="CU85" s="150">
        <v>0</v>
      </c>
      <c r="CV85" s="150">
        <v>79</v>
      </c>
      <c r="CW85" s="150">
        <v>321.5</v>
      </c>
      <c r="CX85" s="150">
        <v>0</v>
      </c>
      <c r="CY85" s="150">
        <v>0</v>
      </c>
      <c r="CZ85" s="150">
        <v>2</v>
      </c>
      <c r="DA85" s="150">
        <v>19.18</v>
      </c>
      <c r="DB85" s="150">
        <v>0</v>
      </c>
      <c r="DC85" s="150">
        <v>0</v>
      </c>
      <c r="DD85" s="150">
        <v>0</v>
      </c>
      <c r="DE85" s="150">
        <v>0</v>
      </c>
      <c r="DF85" s="150">
        <v>5</v>
      </c>
      <c r="DG85" s="150">
        <v>3.48</v>
      </c>
      <c r="DH85" s="150">
        <v>72</v>
      </c>
      <c r="DI85" s="150">
        <v>298.84</v>
      </c>
      <c r="DJ85" s="150">
        <v>2</v>
      </c>
      <c r="DK85" s="150">
        <v>8.31</v>
      </c>
    </row>
    <row r="86" spans="1:115" ht="15">
      <c r="A86" s="128" t="s">
        <v>534</v>
      </c>
      <c r="B86" s="172">
        <v>39</v>
      </c>
      <c r="C86" s="173">
        <v>72.18</v>
      </c>
      <c r="D86" s="172">
        <v>14</v>
      </c>
      <c r="E86" s="173">
        <v>15.11</v>
      </c>
      <c r="F86" s="172">
        <v>2</v>
      </c>
      <c r="G86" s="173">
        <v>3.75</v>
      </c>
      <c r="H86" s="172">
        <v>0</v>
      </c>
      <c r="I86" s="173">
        <v>0</v>
      </c>
      <c r="J86" s="172">
        <v>0</v>
      </c>
      <c r="K86" s="173">
        <v>0</v>
      </c>
      <c r="L86" s="172">
        <v>0</v>
      </c>
      <c r="M86" s="173">
        <v>0</v>
      </c>
      <c r="N86" s="172">
        <v>0</v>
      </c>
      <c r="O86" s="173">
        <v>0</v>
      </c>
      <c r="P86" s="172">
        <v>13</v>
      </c>
      <c r="Q86" s="173">
        <v>11.36</v>
      </c>
      <c r="R86" s="150">
        <v>0</v>
      </c>
      <c r="S86" s="150">
        <v>0</v>
      </c>
      <c r="T86" s="150">
        <v>0</v>
      </c>
      <c r="U86" s="150">
        <v>0</v>
      </c>
      <c r="V86" s="150">
        <v>0</v>
      </c>
      <c r="W86" s="150">
        <v>0</v>
      </c>
      <c r="X86" s="150">
        <v>0</v>
      </c>
      <c r="Y86" s="150">
        <v>0</v>
      </c>
      <c r="Z86" s="150">
        <v>0</v>
      </c>
      <c r="AA86" s="150">
        <v>0</v>
      </c>
      <c r="AB86" s="150">
        <v>0</v>
      </c>
      <c r="AC86" s="150">
        <v>0</v>
      </c>
      <c r="AD86" s="150">
        <v>0</v>
      </c>
      <c r="AE86" s="150">
        <v>0</v>
      </c>
      <c r="AF86" s="150">
        <v>0</v>
      </c>
      <c r="AG86" s="150">
        <v>0</v>
      </c>
      <c r="AH86" s="150">
        <v>2</v>
      </c>
      <c r="AI86" s="150">
        <v>1.3</v>
      </c>
      <c r="AJ86" s="150">
        <v>0</v>
      </c>
      <c r="AK86" s="150">
        <v>0</v>
      </c>
      <c r="AL86" s="150">
        <v>14</v>
      </c>
      <c r="AM86" s="150">
        <v>24.89</v>
      </c>
      <c r="AN86" s="150">
        <v>14</v>
      </c>
      <c r="AO86" s="150">
        <v>24.89</v>
      </c>
      <c r="AP86" s="150">
        <v>0</v>
      </c>
      <c r="AQ86" s="150">
        <v>0</v>
      </c>
      <c r="AR86" s="150">
        <v>0</v>
      </c>
      <c r="AS86" s="150">
        <v>0</v>
      </c>
      <c r="AT86" s="150">
        <v>0</v>
      </c>
      <c r="AU86" s="150">
        <v>0</v>
      </c>
      <c r="AV86" s="150">
        <v>0</v>
      </c>
      <c r="AW86" s="150">
        <v>0</v>
      </c>
      <c r="AX86" s="150">
        <v>0</v>
      </c>
      <c r="AY86" s="150">
        <v>0</v>
      </c>
      <c r="AZ86" s="150">
        <v>0</v>
      </c>
      <c r="BA86" s="150">
        <v>0</v>
      </c>
      <c r="BB86" s="150">
        <v>0</v>
      </c>
      <c r="BC86" s="150">
        <v>0</v>
      </c>
      <c r="BD86" s="150">
        <v>0</v>
      </c>
      <c r="BE86" s="150">
        <v>0</v>
      </c>
      <c r="BF86" s="150">
        <v>0</v>
      </c>
      <c r="BG86" s="150">
        <v>0</v>
      </c>
      <c r="BH86" s="150">
        <v>0</v>
      </c>
      <c r="BI86" s="150">
        <v>0</v>
      </c>
      <c r="BJ86" s="150">
        <v>0</v>
      </c>
      <c r="BK86" s="150">
        <v>0</v>
      </c>
      <c r="BL86" s="150">
        <v>0</v>
      </c>
      <c r="BM86" s="150">
        <v>0</v>
      </c>
      <c r="BN86" s="150">
        <v>3</v>
      </c>
      <c r="BO86" s="150">
        <v>2.15</v>
      </c>
      <c r="BP86" s="150">
        <v>2</v>
      </c>
      <c r="BQ86" s="150">
        <v>1.05</v>
      </c>
      <c r="BR86" s="150">
        <v>2</v>
      </c>
      <c r="BS86" s="150">
        <v>1.1</v>
      </c>
      <c r="BT86" s="150">
        <v>0</v>
      </c>
      <c r="BU86" s="150">
        <v>0</v>
      </c>
      <c r="BV86" s="150">
        <v>0</v>
      </c>
      <c r="BW86" s="150">
        <v>0</v>
      </c>
      <c r="BX86" s="150">
        <v>0</v>
      </c>
      <c r="BY86" s="150">
        <v>0</v>
      </c>
      <c r="BZ86" s="150">
        <v>0</v>
      </c>
      <c r="CA86" s="150">
        <v>0</v>
      </c>
      <c r="CB86" s="150">
        <v>0</v>
      </c>
      <c r="CC86" s="150">
        <v>0</v>
      </c>
      <c r="CD86" s="150">
        <v>0</v>
      </c>
      <c r="CE86" s="150">
        <v>0</v>
      </c>
      <c r="CF86" s="150">
        <v>1</v>
      </c>
      <c r="CG86" s="150">
        <v>1.19</v>
      </c>
      <c r="CH86" s="150">
        <v>1</v>
      </c>
      <c r="CI86" s="150">
        <v>1.19</v>
      </c>
      <c r="CJ86" s="150">
        <v>0</v>
      </c>
      <c r="CK86" s="150">
        <v>0</v>
      </c>
      <c r="CL86" s="150">
        <v>0</v>
      </c>
      <c r="CM86" s="150">
        <v>0</v>
      </c>
      <c r="CN86" s="150">
        <v>1</v>
      </c>
      <c r="CO86" s="150">
        <v>1</v>
      </c>
      <c r="CP86" s="150">
        <v>0</v>
      </c>
      <c r="CQ86" s="150">
        <v>0</v>
      </c>
      <c r="CR86" s="150">
        <v>1</v>
      </c>
      <c r="CS86" s="150">
        <v>1</v>
      </c>
      <c r="CT86" s="150">
        <v>0</v>
      </c>
      <c r="CU86" s="150">
        <v>0</v>
      </c>
      <c r="CV86" s="150">
        <v>4</v>
      </c>
      <c r="CW86" s="150">
        <v>9.9</v>
      </c>
      <c r="CX86" s="150">
        <v>2</v>
      </c>
      <c r="CY86" s="150">
        <v>1.5</v>
      </c>
      <c r="CZ86" s="150">
        <v>3</v>
      </c>
      <c r="DA86" s="150">
        <v>8.4</v>
      </c>
      <c r="DB86" s="150">
        <v>0</v>
      </c>
      <c r="DC86" s="150">
        <v>0</v>
      </c>
      <c r="DD86" s="150">
        <v>0</v>
      </c>
      <c r="DE86" s="150">
        <v>0</v>
      </c>
      <c r="DF86" s="150">
        <v>0</v>
      </c>
      <c r="DG86" s="150">
        <v>0</v>
      </c>
      <c r="DH86" s="150">
        <v>0</v>
      </c>
      <c r="DI86" s="150">
        <v>0</v>
      </c>
      <c r="DJ86" s="150">
        <v>0</v>
      </c>
      <c r="DK86" s="150">
        <v>0</v>
      </c>
    </row>
    <row r="87" spans="1:115" ht="15">
      <c r="A87" s="128" t="s">
        <v>535</v>
      </c>
      <c r="B87" s="172">
        <v>5</v>
      </c>
      <c r="C87" s="173">
        <v>1.32</v>
      </c>
      <c r="D87" s="172">
        <v>1</v>
      </c>
      <c r="E87" s="173">
        <v>0.01</v>
      </c>
      <c r="F87" s="172">
        <v>0</v>
      </c>
      <c r="G87" s="173">
        <v>0</v>
      </c>
      <c r="H87" s="172">
        <v>0</v>
      </c>
      <c r="I87" s="173">
        <v>0</v>
      </c>
      <c r="J87" s="172">
        <v>0</v>
      </c>
      <c r="K87" s="173">
        <v>0</v>
      </c>
      <c r="L87" s="172">
        <v>1</v>
      </c>
      <c r="M87" s="173">
        <v>0.01</v>
      </c>
      <c r="N87" s="172">
        <v>0</v>
      </c>
      <c r="O87" s="173">
        <v>0</v>
      </c>
      <c r="P87" s="172">
        <v>0</v>
      </c>
      <c r="Q87" s="173">
        <v>0</v>
      </c>
      <c r="R87" s="150">
        <v>0</v>
      </c>
      <c r="S87" s="150">
        <v>0</v>
      </c>
      <c r="T87" s="150">
        <v>0</v>
      </c>
      <c r="U87" s="150">
        <v>0</v>
      </c>
      <c r="V87" s="150">
        <v>3</v>
      </c>
      <c r="W87" s="150">
        <v>0.15</v>
      </c>
      <c r="X87" s="150">
        <v>1</v>
      </c>
      <c r="Y87" s="150">
        <v>0.01</v>
      </c>
      <c r="Z87" s="150">
        <v>1</v>
      </c>
      <c r="AA87" s="150">
        <v>0.01</v>
      </c>
      <c r="AB87" s="150">
        <v>3</v>
      </c>
      <c r="AC87" s="150">
        <v>0.12</v>
      </c>
      <c r="AD87" s="150">
        <v>0</v>
      </c>
      <c r="AE87" s="150">
        <v>0</v>
      </c>
      <c r="AF87" s="150">
        <v>1</v>
      </c>
      <c r="AG87" s="150">
        <v>0.01</v>
      </c>
      <c r="AH87" s="150">
        <v>2</v>
      </c>
      <c r="AI87" s="150">
        <v>0.13</v>
      </c>
      <c r="AJ87" s="150">
        <v>0</v>
      </c>
      <c r="AK87" s="150">
        <v>0</v>
      </c>
      <c r="AL87" s="150">
        <v>1</v>
      </c>
      <c r="AM87" s="150">
        <v>0.01</v>
      </c>
      <c r="AN87" s="150">
        <v>0</v>
      </c>
      <c r="AO87" s="150">
        <v>0</v>
      </c>
      <c r="AP87" s="150">
        <v>0</v>
      </c>
      <c r="AQ87" s="150">
        <v>0</v>
      </c>
      <c r="AR87" s="150">
        <v>0</v>
      </c>
      <c r="AS87" s="150">
        <v>0</v>
      </c>
      <c r="AT87" s="150">
        <v>0</v>
      </c>
      <c r="AU87" s="150">
        <v>0</v>
      </c>
      <c r="AV87" s="150">
        <v>0</v>
      </c>
      <c r="AW87" s="150">
        <v>0</v>
      </c>
      <c r="AX87" s="150">
        <v>0</v>
      </c>
      <c r="AY87" s="150">
        <v>0</v>
      </c>
      <c r="AZ87" s="150">
        <v>0</v>
      </c>
      <c r="BA87" s="150">
        <v>0</v>
      </c>
      <c r="BB87" s="150">
        <v>0</v>
      </c>
      <c r="BC87" s="150">
        <v>0</v>
      </c>
      <c r="BD87" s="150">
        <v>0</v>
      </c>
      <c r="BE87" s="150">
        <v>0</v>
      </c>
      <c r="BF87" s="150">
        <v>0</v>
      </c>
      <c r="BG87" s="150">
        <v>0</v>
      </c>
      <c r="BH87" s="150">
        <v>0</v>
      </c>
      <c r="BI87" s="150">
        <v>0</v>
      </c>
      <c r="BJ87" s="150">
        <v>1</v>
      </c>
      <c r="BK87" s="150">
        <v>0.01</v>
      </c>
      <c r="BL87" s="150">
        <v>0</v>
      </c>
      <c r="BM87" s="150">
        <v>0</v>
      </c>
      <c r="BN87" s="150">
        <v>4</v>
      </c>
      <c r="BO87" s="150">
        <v>0.09</v>
      </c>
      <c r="BP87" s="150">
        <v>3</v>
      </c>
      <c r="BQ87" s="150">
        <v>0.08</v>
      </c>
      <c r="BR87" s="150">
        <v>0</v>
      </c>
      <c r="BS87" s="150">
        <v>0</v>
      </c>
      <c r="BT87" s="150">
        <v>0</v>
      </c>
      <c r="BU87" s="150">
        <v>0</v>
      </c>
      <c r="BV87" s="150">
        <v>0</v>
      </c>
      <c r="BW87" s="150">
        <v>0</v>
      </c>
      <c r="BX87" s="150">
        <v>0</v>
      </c>
      <c r="BY87" s="150">
        <v>0</v>
      </c>
      <c r="BZ87" s="150">
        <v>0</v>
      </c>
      <c r="CA87" s="150">
        <v>0</v>
      </c>
      <c r="CB87" s="150">
        <v>1</v>
      </c>
      <c r="CC87" s="150">
        <v>0.01</v>
      </c>
      <c r="CD87" s="150">
        <v>0</v>
      </c>
      <c r="CE87" s="150">
        <v>0</v>
      </c>
      <c r="CF87" s="150">
        <v>0</v>
      </c>
      <c r="CG87" s="150">
        <v>0</v>
      </c>
      <c r="CH87" s="150">
        <v>0</v>
      </c>
      <c r="CI87" s="150">
        <v>0</v>
      </c>
      <c r="CJ87" s="150">
        <v>0</v>
      </c>
      <c r="CK87" s="150">
        <v>0</v>
      </c>
      <c r="CL87" s="150">
        <v>0</v>
      </c>
      <c r="CM87" s="150">
        <v>0</v>
      </c>
      <c r="CN87" s="150">
        <v>0</v>
      </c>
      <c r="CO87" s="150">
        <v>0</v>
      </c>
      <c r="CP87" s="150">
        <v>0</v>
      </c>
      <c r="CQ87" s="150">
        <v>0</v>
      </c>
      <c r="CR87" s="150">
        <v>0</v>
      </c>
      <c r="CS87" s="150">
        <v>0</v>
      </c>
      <c r="CT87" s="150">
        <v>0</v>
      </c>
      <c r="CU87" s="150">
        <v>0</v>
      </c>
      <c r="CV87" s="150">
        <v>1</v>
      </c>
      <c r="CW87" s="150">
        <v>0.93</v>
      </c>
      <c r="CX87" s="150">
        <v>0</v>
      </c>
      <c r="CY87" s="150">
        <v>0</v>
      </c>
      <c r="CZ87" s="150">
        <v>1</v>
      </c>
      <c r="DA87" s="150">
        <v>0.93</v>
      </c>
      <c r="DB87" s="150">
        <v>0</v>
      </c>
      <c r="DC87" s="150">
        <v>0</v>
      </c>
      <c r="DD87" s="150">
        <v>0</v>
      </c>
      <c r="DE87" s="150">
        <v>0</v>
      </c>
      <c r="DF87" s="150">
        <v>0</v>
      </c>
      <c r="DG87" s="150">
        <v>0</v>
      </c>
      <c r="DH87" s="150">
        <v>0</v>
      </c>
      <c r="DI87" s="150">
        <v>0</v>
      </c>
      <c r="DJ87" s="150">
        <v>0</v>
      </c>
      <c r="DK87" s="150">
        <v>0</v>
      </c>
    </row>
    <row r="88" spans="1:115" ht="15">
      <c r="A88" s="128" t="s">
        <v>111</v>
      </c>
      <c r="B88" s="172">
        <v>42</v>
      </c>
      <c r="C88" s="173">
        <v>55.19</v>
      </c>
      <c r="D88" s="172">
        <v>17</v>
      </c>
      <c r="E88" s="173">
        <v>14.19</v>
      </c>
      <c r="F88" s="172">
        <v>6</v>
      </c>
      <c r="G88" s="173">
        <v>3.93</v>
      </c>
      <c r="H88" s="172">
        <v>9</v>
      </c>
      <c r="I88" s="173">
        <v>6.38</v>
      </c>
      <c r="J88" s="172">
        <v>1</v>
      </c>
      <c r="K88" s="173">
        <v>0.2</v>
      </c>
      <c r="L88" s="172">
        <v>3</v>
      </c>
      <c r="M88" s="173">
        <v>1.62</v>
      </c>
      <c r="N88" s="172">
        <v>0</v>
      </c>
      <c r="O88" s="173">
        <v>0</v>
      </c>
      <c r="P88" s="172">
        <v>5</v>
      </c>
      <c r="Q88" s="173">
        <v>1.86</v>
      </c>
      <c r="R88" s="150">
        <v>0</v>
      </c>
      <c r="S88" s="150">
        <v>0</v>
      </c>
      <c r="T88" s="150">
        <v>1</v>
      </c>
      <c r="U88" s="150">
        <v>0.2</v>
      </c>
      <c r="V88" s="150">
        <v>3</v>
      </c>
      <c r="W88" s="150">
        <v>0.25</v>
      </c>
      <c r="X88" s="150">
        <v>0</v>
      </c>
      <c r="Y88" s="150">
        <v>0</v>
      </c>
      <c r="Z88" s="150">
        <v>2</v>
      </c>
      <c r="AA88" s="150">
        <v>0.09</v>
      </c>
      <c r="AB88" s="150">
        <v>2</v>
      </c>
      <c r="AC88" s="150">
        <v>0.06</v>
      </c>
      <c r="AD88" s="150">
        <v>0</v>
      </c>
      <c r="AE88" s="150">
        <v>0</v>
      </c>
      <c r="AF88" s="150">
        <v>1</v>
      </c>
      <c r="AG88" s="150">
        <v>0.1</v>
      </c>
      <c r="AH88" s="150">
        <v>3</v>
      </c>
      <c r="AI88" s="150">
        <v>0.42</v>
      </c>
      <c r="AJ88" s="150">
        <v>0</v>
      </c>
      <c r="AK88" s="150">
        <v>0</v>
      </c>
      <c r="AL88" s="150">
        <v>0</v>
      </c>
      <c r="AM88" s="150">
        <v>0</v>
      </c>
      <c r="AN88" s="150">
        <v>0</v>
      </c>
      <c r="AO88" s="150">
        <v>0</v>
      </c>
      <c r="AP88" s="150">
        <v>0</v>
      </c>
      <c r="AQ88" s="150">
        <v>0</v>
      </c>
      <c r="AR88" s="150">
        <v>0</v>
      </c>
      <c r="AS88" s="150">
        <v>0</v>
      </c>
      <c r="AT88" s="150">
        <v>0</v>
      </c>
      <c r="AU88" s="150">
        <v>0</v>
      </c>
      <c r="AV88" s="150">
        <v>0</v>
      </c>
      <c r="AW88" s="150">
        <v>0</v>
      </c>
      <c r="AX88" s="150">
        <v>0</v>
      </c>
      <c r="AY88" s="150">
        <v>0</v>
      </c>
      <c r="AZ88" s="150">
        <v>0</v>
      </c>
      <c r="BA88" s="150">
        <v>0</v>
      </c>
      <c r="BB88" s="150">
        <v>0</v>
      </c>
      <c r="BC88" s="150">
        <v>0</v>
      </c>
      <c r="BD88" s="150">
        <v>0</v>
      </c>
      <c r="BE88" s="150">
        <v>0</v>
      </c>
      <c r="BF88" s="150">
        <v>0</v>
      </c>
      <c r="BG88" s="150">
        <v>0</v>
      </c>
      <c r="BH88" s="150">
        <v>0</v>
      </c>
      <c r="BI88" s="150">
        <v>0</v>
      </c>
      <c r="BJ88" s="150">
        <v>0</v>
      </c>
      <c r="BK88" s="150">
        <v>0</v>
      </c>
      <c r="BL88" s="150">
        <v>0</v>
      </c>
      <c r="BM88" s="150">
        <v>0</v>
      </c>
      <c r="BN88" s="150">
        <v>2</v>
      </c>
      <c r="BO88" s="150">
        <v>0.31</v>
      </c>
      <c r="BP88" s="150">
        <v>1</v>
      </c>
      <c r="BQ88" s="150">
        <v>0.1</v>
      </c>
      <c r="BR88" s="150">
        <v>0</v>
      </c>
      <c r="BS88" s="150">
        <v>0</v>
      </c>
      <c r="BT88" s="150">
        <v>2</v>
      </c>
      <c r="BU88" s="150">
        <v>0.21</v>
      </c>
      <c r="BV88" s="150">
        <v>0</v>
      </c>
      <c r="BW88" s="150">
        <v>0</v>
      </c>
      <c r="BX88" s="150">
        <v>0</v>
      </c>
      <c r="BY88" s="150">
        <v>0</v>
      </c>
      <c r="BZ88" s="150">
        <v>0</v>
      </c>
      <c r="CA88" s="150">
        <v>0</v>
      </c>
      <c r="CB88" s="150">
        <v>0</v>
      </c>
      <c r="CC88" s="150">
        <v>0</v>
      </c>
      <c r="CD88" s="150">
        <v>0</v>
      </c>
      <c r="CE88" s="150">
        <v>0</v>
      </c>
      <c r="CF88" s="150">
        <v>0</v>
      </c>
      <c r="CG88" s="150">
        <v>0</v>
      </c>
      <c r="CH88" s="150">
        <v>0</v>
      </c>
      <c r="CI88" s="150">
        <v>0</v>
      </c>
      <c r="CJ88" s="150">
        <v>0</v>
      </c>
      <c r="CK88" s="150">
        <v>0</v>
      </c>
      <c r="CL88" s="150">
        <v>0</v>
      </c>
      <c r="CM88" s="150">
        <v>0</v>
      </c>
      <c r="CN88" s="150">
        <v>0</v>
      </c>
      <c r="CO88" s="150">
        <v>0</v>
      </c>
      <c r="CP88" s="150">
        <v>0</v>
      </c>
      <c r="CQ88" s="150">
        <v>0</v>
      </c>
      <c r="CR88" s="150">
        <v>0</v>
      </c>
      <c r="CS88" s="150">
        <v>0</v>
      </c>
      <c r="CT88" s="150">
        <v>0</v>
      </c>
      <c r="CU88" s="150">
        <v>0</v>
      </c>
      <c r="CV88" s="150">
        <v>19</v>
      </c>
      <c r="CW88" s="150">
        <v>23.75</v>
      </c>
      <c r="CX88" s="150">
        <v>2</v>
      </c>
      <c r="CY88" s="150">
        <v>6.1</v>
      </c>
      <c r="CZ88" s="150">
        <v>6</v>
      </c>
      <c r="DA88" s="150">
        <v>2.7</v>
      </c>
      <c r="DB88" s="150">
        <v>0</v>
      </c>
      <c r="DC88" s="150">
        <v>0</v>
      </c>
      <c r="DD88" s="150">
        <v>3</v>
      </c>
      <c r="DE88" s="150">
        <v>1.23</v>
      </c>
      <c r="DF88" s="150">
        <v>1</v>
      </c>
      <c r="DG88" s="150">
        <v>1</v>
      </c>
      <c r="DH88" s="150">
        <v>9</v>
      </c>
      <c r="DI88" s="150">
        <v>12.72</v>
      </c>
      <c r="DJ88" s="150">
        <v>1</v>
      </c>
      <c r="DK88" s="150">
        <v>0.13</v>
      </c>
    </row>
    <row r="89" spans="1:115" ht="15">
      <c r="A89" s="128" t="s">
        <v>112</v>
      </c>
      <c r="B89" s="172">
        <v>40</v>
      </c>
      <c r="C89" s="173">
        <v>50.92</v>
      </c>
      <c r="D89" s="172">
        <v>12</v>
      </c>
      <c r="E89" s="173">
        <v>12.49</v>
      </c>
      <c r="F89" s="172">
        <v>2</v>
      </c>
      <c r="G89" s="173">
        <v>1.25</v>
      </c>
      <c r="H89" s="172">
        <v>6</v>
      </c>
      <c r="I89" s="173">
        <v>3.4</v>
      </c>
      <c r="J89" s="172">
        <v>0</v>
      </c>
      <c r="K89" s="173">
        <v>0</v>
      </c>
      <c r="L89" s="172">
        <v>0</v>
      </c>
      <c r="M89" s="173">
        <v>0</v>
      </c>
      <c r="N89" s="172">
        <v>0</v>
      </c>
      <c r="O89" s="173">
        <v>0</v>
      </c>
      <c r="P89" s="172">
        <v>5</v>
      </c>
      <c r="Q89" s="173">
        <v>4.7</v>
      </c>
      <c r="R89" s="150">
        <v>1</v>
      </c>
      <c r="S89" s="150">
        <v>0.2</v>
      </c>
      <c r="T89" s="150">
        <v>2</v>
      </c>
      <c r="U89" s="150">
        <v>2.94</v>
      </c>
      <c r="V89" s="150">
        <v>4</v>
      </c>
      <c r="W89" s="150">
        <v>0.9</v>
      </c>
      <c r="X89" s="150">
        <v>1</v>
      </c>
      <c r="Y89" s="150">
        <v>0.05</v>
      </c>
      <c r="Z89" s="150">
        <v>3</v>
      </c>
      <c r="AA89" s="150">
        <v>0.25</v>
      </c>
      <c r="AB89" s="150">
        <v>2</v>
      </c>
      <c r="AC89" s="150">
        <v>0.25</v>
      </c>
      <c r="AD89" s="150">
        <v>0</v>
      </c>
      <c r="AE89" s="150">
        <v>0</v>
      </c>
      <c r="AF89" s="150">
        <v>2</v>
      </c>
      <c r="AG89" s="150">
        <v>0.35</v>
      </c>
      <c r="AH89" s="150">
        <v>19</v>
      </c>
      <c r="AI89" s="150">
        <v>5.08</v>
      </c>
      <c r="AJ89" s="150">
        <v>0</v>
      </c>
      <c r="AK89" s="150">
        <v>0</v>
      </c>
      <c r="AL89" s="150">
        <v>8</v>
      </c>
      <c r="AM89" s="150">
        <v>17.67</v>
      </c>
      <c r="AN89" s="150">
        <v>8</v>
      </c>
      <c r="AO89" s="150">
        <v>17.67</v>
      </c>
      <c r="AP89" s="150">
        <v>0</v>
      </c>
      <c r="AQ89" s="150">
        <v>0</v>
      </c>
      <c r="AR89" s="150">
        <v>0</v>
      </c>
      <c r="AS89" s="150">
        <v>0</v>
      </c>
      <c r="AT89" s="150">
        <v>0</v>
      </c>
      <c r="AU89" s="150">
        <v>0</v>
      </c>
      <c r="AV89" s="150">
        <v>0</v>
      </c>
      <c r="AW89" s="150">
        <v>0</v>
      </c>
      <c r="AX89" s="150">
        <v>0</v>
      </c>
      <c r="AY89" s="150">
        <v>0</v>
      </c>
      <c r="AZ89" s="150">
        <v>0</v>
      </c>
      <c r="BA89" s="150">
        <v>0</v>
      </c>
      <c r="BB89" s="150">
        <v>0</v>
      </c>
      <c r="BC89" s="150">
        <v>0</v>
      </c>
      <c r="BD89" s="150">
        <v>0</v>
      </c>
      <c r="BE89" s="150">
        <v>0</v>
      </c>
      <c r="BF89" s="150">
        <v>0</v>
      </c>
      <c r="BG89" s="150">
        <v>0</v>
      </c>
      <c r="BH89" s="150">
        <v>0</v>
      </c>
      <c r="BI89" s="150">
        <v>0</v>
      </c>
      <c r="BJ89" s="150">
        <v>0</v>
      </c>
      <c r="BK89" s="150">
        <v>0</v>
      </c>
      <c r="BL89" s="150">
        <v>0</v>
      </c>
      <c r="BM89" s="150">
        <v>0</v>
      </c>
      <c r="BN89" s="150">
        <v>25</v>
      </c>
      <c r="BO89" s="150">
        <v>5.82</v>
      </c>
      <c r="BP89" s="150">
        <v>18</v>
      </c>
      <c r="BQ89" s="150">
        <v>3.24</v>
      </c>
      <c r="BR89" s="150">
        <v>1</v>
      </c>
      <c r="BS89" s="150">
        <v>0.5</v>
      </c>
      <c r="BT89" s="150">
        <v>7</v>
      </c>
      <c r="BU89" s="150">
        <v>1.78</v>
      </c>
      <c r="BV89" s="150">
        <v>0</v>
      </c>
      <c r="BW89" s="150">
        <v>0</v>
      </c>
      <c r="BX89" s="150">
        <v>0</v>
      </c>
      <c r="BY89" s="150">
        <v>0</v>
      </c>
      <c r="BZ89" s="150">
        <v>2</v>
      </c>
      <c r="CA89" s="150">
        <v>0.3</v>
      </c>
      <c r="CB89" s="150">
        <v>0</v>
      </c>
      <c r="CC89" s="150">
        <v>0</v>
      </c>
      <c r="CD89" s="150">
        <v>0</v>
      </c>
      <c r="CE89" s="150">
        <v>0</v>
      </c>
      <c r="CF89" s="150">
        <v>0</v>
      </c>
      <c r="CG89" s="150">
        <v>0</v>
      </c>
      <c r="CH89" s="150">
        <v>0</v>
      </c>
      <c r="CI89" s="150">
        <v>0</v>
      </c>
      <c r="CJ89" s="150">
        <v>0</v>
      </c>
      <c r="CK89" s="150">
        <v>0</v>
      </c>
      <c r="CL89" s="150">
        <v>0</v>
      </c>
      <c r="CM89" s="150">
        <v>0</v>
      </c>
      <c r="CN89" s="150">
        <v>4</v>
      </c>
      <c r="CO89" s="150">
        <v>1.87</v>
      </c>
      <c r="CP89" s="150">
        <v>4</v>
      </c>
      <c r="CQ89" s="150">
        <v>1.87</v>
      </c>
      <c r="CR89" s="150">
        <v>0</v>
      </c>
      <c r="CS89" s="150">
        <v>0</v>
      </c>
      <c r="CT89" s="150">
        <v>0</v>
      </c>
      <c r="CU89" s="150">
        <v>0</v>
      </c>
      <c r="CV89" s="150">
        <v>9</v>
      </c>
      <c r="CW89" s="150">
        <v>4.7</v>
      </c>
      <c r="CX89" s="150">
        <v>6</v>
      </c>
      <c r="CY89" s="150">
        <v>3.15</v>
      </c>
      <c r="CZ89" s="150">
        <v>0</v>
      </c>
      <c r="DA89" s="150">
        <v>0</v>
      </c>
      <c r="DB89" s="150">
        <v>5</v>
      </c>
      <c r="DC89" s="150">
        <v>1.55</v>
      </c>
      <c r="DD89" s="150">
        <v>0</v>
      </c>
      <c r="DE89" s="150">
        <v>0</v>
      </c>
      <c r="DF89" s="150">
        <v>0</v>
      </c>
      <c r="DG89" s="150">
        <v>0</v>
      </c>
      <c r="DH89" s="150">
        <v>0</v>
      </c>
      <c r="DI89" s="150">
        <v>0</v>
      </c>
      <c r="DJ89" s="150">
        <v>2</v>
      </c>
      <c r="DK89" s="150">
        <v>0.39</v>
      </c>
    </row>
    <row r="90" spans="1:115" ht="15">
      <c r="A90" s="128" t="s">
        <v>427</v>
      </c>
      <c r="B90" s="172">
        <v>11</v>
      </c>
      <c r="C90" s="173">
        <v>8.76</v>
      </c>
      <c r="D90" s="172">
        <v>1</v>
      </c>
      <c r="E90" s="173">
        <v>3</v>
      </c>
      <c r="F90" s="172">
        <v>0</v>
      </c>
      <c r="G90" s="173">
        <v>0</v>
      </c>
      <c r="H90" s="172">
        <v>0</v>
      </c>
      <c r="I90" s="173">
        <v>0</v>
      </c>
      <c r="J90" s="172">
        <v>0</v>
      </c>
      <c r="K90" s="173">
        <v>0</v>
      </c>
      <c r="L90" s="172">
        <v>0</v>
      </c>
      <c r="M90" s="173">
        <v>0</v>
      </c>
      <c r="N90" s="172">
        <v>0</v>
      </c>
      <c r="O90" s="173">
        <v>0</v>
      </c>
      <c r="P90" s="172">
        <v>1</v>
      </c>
      <c r="Q90" s="173">
        <v>3</v>
      </c>
      <c r="R90" s="150">
        <v>0</v>
      </c>
      <c r="S90" s="150">
        <v>0</v>
      </c>
      <c r="T90" s="150">
        <v>0</v>
      </c>
      <c r="U90" s="150">
        <v>0</v>
      </c>
      <c r="V90" s="150">
        <v>0</v>
      </c>
      <c r="W90" s="150">
        <v>0</v>
      </c>
      <c r="X90" s="150">
        <v>0</v>
      </c>
      <c r="Y90" s="150">
        <v>0</v>
      </c>
      <c r="Z90" s="150">
        <v>0</v>
      </c>
      <c r="AA90" s="150">
        <v>0</v>
      </c>
      <c r="AB90" s="150">
        <v>0</v>
      </c>
      <c r="AC90" s="150">
        <v>0</v>
      </c>
      <c r="AD90" s="150">
        <v>0</v>
      </c>
      <c r="AE90" s="150">
        <v>0</v>
      </c>
      <c r="AF90" s="150">
        <v>0</v>
      </c>
      <c r="AG90" s="150">
        <v>0</v>
      </c>
      <c r="AH90" s="150">
        <v>0</v>
      </c>
      <c r="AI90" s="150">
        <v>0</v>
      </c>
      <c r="AJ90" s="150">
        <v>0</v>
      </c>
      <c r="AK90" s="150">
        <v>0</v>
      </c>
      <c r="AL90" s="150">
        <v>0</v>
      </c>
      <c r="AM90" s="150">
        <v>0</v>
      </c>
      <c r="AN90" s="150">
        <v>0</v>
      </c>
      <c r="AO90" s="150">
        <v>0</v>
      </c>
      <c r="AP90" s="150">
        <v>0</v>
      </c>
      <c r="AQ90" s="150">
        <v>0</v>
      </c>
      <c r="AR90" s="150">
        <v>0</v>
      </c>
      <c r="AS90" s="150">
        <v>0</v>
      </c>
      <c r="AT90" s="150">
        <v>0</v>
      </c>
      <c r="AU90" s="150">
        <v>0</v>
      </c>
      <c r="AV90" s="150">
        <v>0</v>
      </c>
      <c r="AW90" s="150">
        <v>0</v>
      </c>
      <c r="AX90" s="150">
        <v>0</v>
      </c>
      <c r="AY90" s="150">
        <v>0</v>
      </c>
      <c r="AZ90" s="150">
        <v>0</v>
      </c>
      <c r="BA90" s="150">
        <v>0</v>
      </c>
      <c r="BB90" s="150">
        <v>0</v>
      </c>
      <c r="BC90" s="150">
        <v>0</v>
      </c>
      <c r="BD90" s="150">
        <v>0</v>
      </c>
      <c r="BE90" s="150">
        <v>0</v>
      </c>
      <c r="BF90" s="150">
        <v>0</v>
      </c>
      <c r="BG90" s="150">
        <v>0</v>
      </c>
      <c r="BH90" s="150">
        <v>0</v>
      </c>
      <c r="BI90" s="150">
        <v>0</v>
      </c>
      <c r="BJ90" s="150">
        <v>0</v>
      </c>
      <c r="BK90" s="150">
        <v>0</v>
      </c>
      <c r="BL90" s="150">
        <v>0</v>
      </c>
      <c r="BM90" s="150">
        <v>0</v>
      </c>
      <c r="BN90" s="150">
        <v>4</v>
      </c>
      <c r="BO90" s="150">
        <v>0.65</v>
      </c>
      <c r="BP90" s="150">
        <v>0</v>
      </c>
      <c r="BQ90" s="150">
        <v>0</v>
      </c>
      <c r="BR90" s="150">
        <v>1</v>
      </c>
      <c r="BS90" s="150">
        <v>0.15</v>
      </c>
      <c r="BT90" s="150">
        <v>2</v>
      </c>
      <c r="BU90" s="150">
        <v>0.2</v>
      </c>
      <c r="BV90" s="150">
        <v>0</v>
      </c>
      <c r="BW90" s="150">
        <v>0</v>
      </c>
      <c r="BX90" s="150">
        <v>1</v>
      </c>
      <c r="BY90" s="150">
        <v>0.3</v>
      </c>
      <c r="BZ90" s="150">
        <v>0</v>
      </c>
      <c r="CA90" s="150">
        <v>0</v>
      </c>
      <c r="CB90" s="150">
        <v>0</v>
      </c>
      <c r="CC90" s="150">
        <v>0</v>
      </c>
      <c r="CD90" s="150">
        <v>0</v>
      </c>
      <c r="CE90" s="150">
        <v>0</v>
      </c>
      <c r="CF90" s="150">
        <v>0</v>
      </c>
      <c r="CG90" s="150">
        <v>0</v>
      </c>
      <c r="CH90" s="150">
        <v>0</v>
      </c>
      <c r="CI90" s="150">
        <v>0</v>
      </c>
      <c r="CJ90" s="150">
        <v>0</v>
      </c>
      <c r="CK90" s="150">
        <v>0</v>
      </c>
      <c r="CL90" s="150">
        <v>0</v>
      </c>
      <c r="CM90" s="150">
        <v>0</v>
      </c>
      <c r="CN90" s="150">
        <v>0</v>
      </c>
      <c r="CO90" s="150">
        <v>0</v>
      </c>
      <c r="CP90" s="150">
        <v>0</v>
      </c>
      <c r="CQ90" s="150">
        <v>0</v>
      </c>
      <c r="CR90" s="150">
        <v>0</v>
      </c>
      <c r="CS90" s="150">
        <v>0</v>
      </c>
      <c r="CT90" s="150">
        <v>0</v>
      </c>
      <c r="CU90" s="150">
        <v>0</v>
      </c>
      <c r="CV90" s="150">
        <v>1</v>
      </c>
      <c r="CW90" s="150">
        <v>0.9</v>
      </c>
      <c r="CX90" s="150">
        <v>1</v>
      </c>
      <c r="CY90" s="150">
        <v>0.7</v>
      </c>
      <c r="CZ90" s="150">
        <v>0</v>
      </c>
      <c r="DA90" s="150">
        <v>0</v>
      </c>
      <c r="DB90" s="150">
        <v>0</v>
      </c>
      <c r="DC90" s="150">
        <v>0</v>
      </c>
      <c r="DD90" s="150">
        <v>1</v>
      </c>
      <c r="DE90" s="150">
        <v>0.2</v>
      </c>
      <c r="DF90" s="150">
        <v>0</v>
      </c>
      <c r="DG90" s="150">
        <v>0</v>
      </c>
      <c r="DH90" s="150">
        <v>0</v>
      </c>
      <c r="DI90" s="150">
        <v>0</v>
      </c>
      <c r="DJ90" s="150">
        <v>0</v>
      </c>
      <c r="DK90" s="150">
        <v>0</v>
      </c>
    </row>
    <row r="91" spans="1:115" ht="15">
      <c r="A91" s="128" t="s">
        <v>428</v>
      </c>
      <c r="B91" s="172">
        <v>39</v>
      </c>
      <c r="C91" s="173">
        <v>108.47</v>
      </c>
      <c r="D91" s="172">
        <v>34</v>
      </c>
      <c r="E91" s="173">
        <v>83.66</v>
      </c>
      <c r="F91" s="172">
        <v>5</v>
      </c>
      <c r="G91" s="173">
        <v>4.18</v>
      </c>
      <c r="H91" s="172">
        <v>25</v>
      </c>
      <c r="I91" s="173">
        <v>60.18</v>
      </c>
      <c r="J91" s="172">
        <v>0</v>
      </c>
      <c r="K91" s="173">
        <v>0</v>
      </c>
      <c r="L91" s="172">
        <v>4</v>
      </c>
      <c r="M91" s="173">
        <v>2.33</v>
      </c>
      <c r="N91" s="172">
        <v>8</v>
      </c>
      <c r="O91" s="173">
        <v>7.53</v>
      </c>
      <c r="P91" s="172">
        <v>3</v>
      </c>
      <c r="Q91" s="173">
        <v>4.94</v>
      </c>
      <c r="R91" s="150">
        <v>0</v>
      </c>
      <c r="S91" s="150">
        <v>0</v>
      </c>
      <c r="T91" s="150">
        <v>3</v>
      </c>
      <c r="U91" s="150">
        <v>4.5</v>
      </c>
      <c r="V91" s="150">
        <v>2</v>
      </c>
      <c r="W91" s="150">
        <v>4.8</v>
      </c>
      <c r="X91" s="150">
        <v>0</v>
      </c>
      <c r="Y91" s="150">
        <v>0</v>
      </c>
      <c r="Z91" s="150">
        <v>0</v>
      </c>
      <c r="AA91" s="150">
        <v>0</v>
      </c>
      <c r="AB91" s="150">
        <v>2</v>
      </c>
      <c r="AC91" s="150">
        <v>4.8</v>
      </c>
      <c r="AD91" s="150">
        <v>0</v>
      </c>
      <c r="AE91" s="150">
        <v>0</v>
      </c>
      <c r="AF91" s="150">
        <v>0</v>
      </c>
      <c r="AG91" s="150">
        <v>0</v>
      </c>
      <c r="AH91" s="150">
        <v>0</v>
      </c>
      <c r="AI91" s="150">
        <v>0</v>
      </c>
      <c r="AJ91" s="150">
        <v>0</v>
      </c>
      <c r="AK91" s="150">
        <v>0</v>
      </c>
      <c r="AL91" s="150">
        <v>1</v>
      </c>
      <c r="AM91" s="150">
        <v>0.32</v>
      </c>
      <c r="AN91" s="150">
        <v>0</v>
      </c>
      <c r="AO91" s="150">
        <v>0</v>
      </c>
      <c r="AP91" s="150">
        <v>0</v>
      </c>
      <c r="AQ91" s="150">
        <v>0</v>
      </c>
      <c r="AR91" s="150">
        <v>0</v>
      </c>
      <c r="AS91" s="150">
        <v>0</v>
      </c>
      <c r="AT91" s="150">
        <v>0</v>
      </c>
      <c r="AU91" s="150">
        <v>0</v>
      </c>
      <c r="AV91" s="150">
        <v>0</v>
      </c>
      <c r="AW91" s="150">
        <v>0</v>
      </c>
      <c r="AX91" s="150">
        <v>0</v>
      </c>
      <c r="AY91" s="150">
        <v>0</v>
      </c>
      <c r="AZ91" s="150">
        <v>0</v>
      </c>
      <c r="BA91" s="150">
        <v>0</v>
      </c>
      <c r="BB91" s="150">
        <v>0</v>
      </c>
      <c r="BC91" s="150">
        <v>0</v>
      </c>
      <c r="BD91" s="150">
        <v>0</v>
      </c>
      <c r="BE91" s="150">
        <v>0</v>
      </c>
      <c r="BF91" s="150">
        <v>0</v>
      </c>
      <c r="BG91" s="150">
        <v>0</v>
      </c>
      <c r="BH91" s="150">
        <v>0</v>
      </c>
      <c r="BI91" s="150">
        <v>0</v>
      </c>
      <c r="BJ91" s="150">
        <v>1</v>
      </c>
      <c r="BK91" s="150">
        <v>0.32</v>
      </c>
      <c r="BL91" s="150">
        <v>0</v>
      </c>
      <c r="BM91" s="150">
        <v>0</v>
      </c>
      <c r="BN91" s="150">
        <v>0</v>
      </c>
      <c r="BO91" s="150">
        <v>0</v>
      </c>
      <c r="BP91" s="150">
        <v>0</v>
      </c>
      <c r="BQ91" s="150">
        <v>0</v>
      </c>
      <c r="BR91" s="150">
        <v>0</v>
      </c>
      <c r="BS91" s="150">
        <v>0</v>
      </c>
      <c r="BT91" s="150">
        <v>0</v>
      </c>
      <c r="BU91" s="150">
        <v>0</v>
      </c>
      <c r="BV91" s="150">
        <v>0</v>
      </c>
      <c r="BW91" s="150">
        <v>0</v>
      </c>
      <c r="BX91" s="150">
        <v>0</v>
      </c>
      <c r="BY91" s="150">
        <v>0</v>
      </c>
      <c r="BZ91" s="150">
        <v>0</v>
      </c>
      <c r="CA91" s="150">
        <v>0</v>
      </c>
      <c r="CB91" s="150">
        <v>0</v>
      </c>
      <c r="CC91" s="150">
        <v>0</v>
      </c>
      <c r="CD91" s="150">
        <v>0</v>
      </c>
      <c r="CE91" s="150">
        <v>0</v>
      </c>
      <c r="CF91" s="150">
        <v>0</v>
      </c>
      <c r="CG91" s="150">
        <v>0</v>
      </c>
      <c r="CH91" s="150">
        <v>0</v>
      </c>
      <c r="CI91" s="150">
        <v>0</v>
      </c>
      <c r="CJ91" s="150">
        <v>0</v>
      </c>
      <c r="CK91" s="150">
        <v>0</v>
      </c>
      <c r="CL91" s="150">
        <v>0</v>
      </c>
      <c r="CM91" s="150">
        <v>0</v>
      </c>
      <c r="CN91" s="150">
        <v>0</v>
      </c>
      <c r="CO91" s="150">
        <v>0</v>
      </c>
      <c r="CP91" s="150">
        <v>0</v>
      </c>
      <c r="CQ91" s="150">
        <v>0</v>
      </c>
      <c r="CR91" s="150">
        <v>0</v>
      </c>
      <c r="CS91" s="150">
        <v>0</v>
      </c>
      <c r="CT91" s="150">
        <v>0</v>
      </c>
      <c r="CU91" s="150">
        <v>0</v>
      </c>
      <c r="CV91" s="150">
        <v>4</v>
      </c>
      <c r="CW91" s="150">
        <v>10.8</v>
      </c>
      <c r="CX91" s="150">
        <v>1</v>
      </c>
      <c r="CY91" s="150">
        <v>0.5</v>
      </c>
      <c r="CZ91" s="150">
        <v>1</v>
      </c>
      <c r="DA91" s="150">
        <v>3.3</v>
      </c>
      <c r="DB91" s="150">
        <v>0</v>
      </c>
      <c r="DC91" s="150">
        <v>0</v>
      </c>
      <c r="DD91" s="150">
        <v>0</v>
      </c>
      <c r="DE91" s="150">
        <v>0</v>
      </c>
      <c r="DF91" s="150">
        <v>0</v>
      </c>
      <c r="DG91" s="150">
        <v>0</v>
      </c>
      <c r="DH91" s="150">
        <v>2</v>
      </c>
      <c r="DI91" s="150">
        <v>7</v>
      </c>
      <c r="DJ91" s="150">
        <v>1</v>
      </c>
      <c r="DK91" s="150">
        <v>0.29</v>
      </c>
    </row>
    <row r="92" spans="1:115" ht="15">
      <c r="A92" s="128" t="s">
        <v>429</v>
      </c>
      <c r="B92" s="172">
        <v>32</v>
      </c>
      <c r="C92" s="173">
        <v>28.96</v>
      </c>
      <c r="D92" s="172">
        <v>0</v>
      </c>
      <c r="E92" s="173">
        <v>0</v>
      </c>
      <c r="F92" s="172">
        <v>0</v>
      </c>
      <c r="G92" s="173">
        <v>0</v>
      </c>
      <c r="H92" s="172">
        <v>0</v>
      </c>
      <c r="I92" s="173">
        <v>0</v>
      </c>
      <c r="J92" s="172">
        <v>0</v>
      </c>
      <c r="K92" s="173">
        <v>0</v>
      </c>
      <c r="L92" s="172">
        <v>0</v>
      </c>
      <c r="M92" s="173">
        <v>0</v>
      </c>
      <c r="N92" s="172">
        <v>0</v>
      </c>
      <c r="O92" s="173">
        <v>0</v>
      </c>
      <c r="P92" s="172">
        <v>0</v>
      </c>
      <c r="Q92" s="173">
        <v>0</v>
      </c>
      <c r="R92" s="150">
        <v>0</v>
      </c>
      <c r="S92" s="150">
        <v>0</v>
      </c>
      <c r="T92" s="150">
        <v>0</v>
      </c>
      <c r="U92" s="150">
        <v>0</v>
      </c>
      <c r="V92" s="150">
        <v>0</v>
      </c>
      <c r="W92" s="150">
        <v>0</v>
      </c>
      <c r="X92" s="150">
        <v>0</v>
      </c>
      <c r="Y92" s="150">
        <v>0</v>
      </c>
      <c r="Z92" s="150">
        <v>0</v>
      </c>
      <c r="AA92" s="150">
        <v>0</v>
      </c>
      <c r="AB92" s="150">
        <v>0</v>
      </c>
      <c r="AC92" s="150">
        <v>0</v>
      </c>
      <c r="AD92" s="150">
        <v>0</v>
      </c>
      <c r="AE92" s="150">
        <v>0</v>
      </c>
      <c r="AF92" s="150">
        <v>0</v>
      </c>
      <c r="AG92" s="150">
        <v>0</v>
      </c>
      <c r="AH92" s="150">
        <v>1</v>
      </c>
      <c r="AI92" s="150">
        <v>0.03</v>
      </c>
      <c r="AJ92" s="150">
        <v>0</v>
      </c>
      <c r="AK92" s="150">
        <v>0</v>
      </c>
      <c r="AL92" s="150">
        <v>0</v>
      </c>
      <c r="AM92" s="150">
        <v>0</v>
      </c>
      <c r="AN92" s="150">
        <v>0</v>
      </c>
      <c r="AO92" s="150">
        <v>0</v>
      </c>
      <c r="AP92" s="150">
        <v>0</v>
      </c>
      <c r="AQ92" s="150">
        <v>0</v>
      </c>
      <c r="AR92" s="150">
        <v>0</v>
      </c>
      <c r="AS92" s="150">
        <v>0</v>
      </c>
      <c r="AT92" s="150">
        <v>0</v>
      </c>
      <c r="AU92" s="150">
        <v>0</v>
      </c>
      <c r="AV92" s="150">
        <v>0</v>
      </c>
      <c r="AW92" s="150">
        <v>0</v>
      </c>
      <c r="AX92" s="150">
        <v>0</v>
      </c>
      <c r="AY92" s="150">
        <v>0</v>
      </c>
      <c r="AZ92" s="150">
        <v>0</v>
      </c>
      <c r="BA92" s="150">
        <v>0</v>
      </c>
      <c r="BB92" s="150">
        <v>0</v>
      </c>
      <c r="BC92" s="150">
        <v>0</v>
      </c>
      <c r="BD92" s="150">
        <v>0</v>
      </c>
      <c r="BE92" s="150">
        <v>0</v>
      </c>
      <c r="BF92" s="150">
        <v>0</v>
      </c>
      <c r="BG92" s="150">
        <v>0</v>
      </c>
      <c r="BH92" s="150">
        <v>0</v>
      </c>
      <c r="BI92" s="150">
        <v>0</v>
      </c>
      <c r="BJ92" s="150">
        <v>0</v>
      </c>
      <c r="BK92" s="150">
        <v>0</v>
      </c>
      <c r="BL92" s="150">
        <v>0</v>
      </c>
      <c r="BM92" s="150">
        <v>0</v>
      </c>
      <c r="BN92" s="150">
        <v>1</v>
      </c>
      <c r="BO92" s="150">
        <v>0.02</v>
      </c>
      <c r="BP92" s="150">
        <v>1</v>
      </c>
      <c r="BQ92" s="150">
        <v>0.01</v>
      </c>
      <c r="BR92" s="150">
        <v>0</v>
      </c>
      <c r="BS92" s="150">
        <v>0</v>
      </c>
      <c r="BT92" s="150">
        <v>1</v>
      </c>
      <c r="BU92" s="150">
        <v>0.01</v>
      </c>
      <c r="BV92" s="150">
        <v>0</v>
      </c>
      <c r="BW92" s="150">
        <v>0</v>
      </c>
      <c r="BX92" s="150">
        <v>0</v>
      </c>
      <c r="BY92" s="150">
        <v>0</v>
      </c>
      <c r="BZ92" s="150">
        <v>0</v>
      </c>
      <c r="CA92" s="150">
        <v>0</v>
      </c>
      <c r="CB92" s="150">
        <v>0</v>
      </c>
      <c r="CC92" s="150">
        <v>0</v>
      </c>
      <c r="CD92" s="150">
        <v>0</v>
      </c>
      <c r="CE92" s="150">
        <v>0</v>
      </c>
      <c r="CF92" s="150">
        <v>1</v>
      </c>
      <c r="CG92" s="150">
        <v>0.07</v>
      </c>
      <c r="CH92" s="150">
        <v>1</v>
      </c>
      <c r="CI92" s="150">
        <v>0.07</v>
      </c>
      <c r="CJ92" s="150">
        <v>0</v>
      </c>
      <c r="CK92" s="150">
        <v>0</v>
      </c>
      <c r="CL92" s="150">
        <v>0</v>
      </c>
      <c r="CM92" s="150">
        <v>0</v>
      </c>
      <c r="CN92" s="150">
        <v>1</v>
      </c>
      <c r="CO92" s="150">
        <v>0.03</v>
      </c>
      <c r="CP92" s="150">
        <v>0</v>
      </c>
      <c r="CQ92" s="150">
        <v>0</v>
      </c>
      <c r="CR92" s="150">
        <v>1</v>
      </c>
      <c r="CS92" s="150">
        <v>0.01</v>
      </c>
      <c r="CT92" s="150">
        <v>1</v>
      </c>
      <c r="CU92" s="150">
        <v>0.02</v>
      </c>
      <c r="CV92" s="150">
        <v>5</v>
      </c>
      <c r="CW92" s="150">
        <v>2.31</v>
      </c>
      <c r="CX92" s="150">
        <v>0</v>
      </c>
      <c r="CY92" s="150">
        <v>0</v>
      </c>
      <c r="CZ92" s="150">
        <v>4</v>
      </c>
      <c r="DA92" s="150">
        <v>2.22</v>
      </c>
      <c r="DB92" s="150">
        <v>0</v>
      </c>
      <c r="DC92" s="150">
        <v>0</v>
      </c>
      <c r="DD92" s="150">
        <v>0</v>
      </c>
      <c r="DE92" s="150">
        <v>0</v>
      </c>
      <c r="DF92" s="150">
        <v>0</v>
      </c>
      <c r="DG92" s="150">
        <v>0</v>
      </c>
      <c r="DH92" s="150">
        <v>1</v>
      </c>
      <c r="DI92" s="150">
        <v>0.09</v>
      </c>
      <c r="DJ92" s="150">
        <v>0</v>
      </c>
      <c r="DK92" s="150">
        <v>0</v>
      </c>
    </row>
    <row r="93" spans="1:115" ht="15">
      <c r="A93" s="128" t="s">
        <v>430</v>
      </c>
      <c r="B93" s="172">
        <v>206</v>
      </c>
      <c r="C93" s="173">
        <v>1081.88</v>
      </c>
      <c r="D93" s="172">
        <v>184</v>
      </c>
      <c r="E93" s="173">
        <v>722.35</v>
      </c>
      <c r="F93" s="172">
        <v>17</v>
      </c>
      <c r="G93" s="173">
        <v>16.97</v>
      </c>
      <c r="H93" s="172">
        <v>166</v>
      </c>
      <c r="I93" s="173">
        <v>551.65</v>
      </c>
      <c r="J93" s="172">
        <v>1</v>
      </c>
      <c r="K93" s="173">
        <v>7.5</v>
      </c>
      <c r="L93" s="172">
        <v>56</v>
      </c>
      <c r="M93" s="173">
        <v>49.42</v>
      </c>
      <c r="N93" s="172">
        <v>61</v>
      </c>
      <c r="O93" s="173">
        <v>86.23</v>
      </c>
      <c r="P93" s="172">
        <v>15</v>
      </c>
      <c r="Q93" s="173">
        <v>7.08</v>
      </c>
      <c r="R93" s="150">
        <v>0</v>
      </c>
      <c r="S93" s="150">
        <v>0</v>
      </c>
      <c r="T93" s="150">
        <v>1</v>
      </c>
      <c r="U93" s="150">
        <v>3.5</v>
      </c>
      <c r="V93" s="150">
        <v>20</v>
      </c>
      <c r="W93" s="150">
        <v>27.76</v>
      </c>
      <c r="X93" s="150">
        <v>0</v>
      </c>
      <c r="Y93" s="150">
        <v>0</v>
      </c>
      <c r="Z93" s="150">
        <v>0</v>
      </c>
      <c r="AA93" s="150">
        <v>0</v>
      </c>
      <c r="AB93" s="150">
        <v>20</v>
      </c>
      <c r="AC93" s="150">
        <v>27.76</v>
      </c>
      <c r="AD93" s="150">
        <v>0</v>
      </c>
      <c r="AE93" s="150">
        <v>0</v>
      </c>
      <c r="AF93" s="150">
        <v>0</v>
      </c>
      <c r="AG93" s="150">
        <v>0</v>
      </c>
      <c r="AH93" s="150">
        <v>0</v>
      </c>
      <c r="AI93" s="150">
        <v>0</v>
      </c>
      <c r="AJ93" s="150">
        <v>0</v>
      </c>
      <c r="AK93" s="150">
        <v>0</v>
      </c>
      <c r="AL93" s="150">
        <v>13</v>
      </c>
      <c r="AM93" s="150">
        <v>9.39</v>
      </c>
      <c r="AN93" s="150">
        <v>13</v>
      </c>
      <c r="AO93" s="150">
        <v>9.39</v>
      </c>
      <c r="AP93" s="150">
        <v>0</v>
      </c>
      <c r="AQ93" s="150">
        <v>0</v>
      </c>
      <c r="AR93" s="150">
        <v>0</v>
      </c>
      <c r="AS93" s="150">
        <v>0</v>
      </c>
      <c r="AT93" s="150">
        <v>0</v>
      </c>
      <c r="AU93" s="150">
        <v>0</v>
      </c>
      <c r="AV93" s="150">
        <v>0</v>
      </c>
      <c r="AW93" s="150">
        <v>0</v>
      </c>
      <c r="AX93" s="150">
        <v>0</v>
      </c>
      <c r="AY93" s="150">
        <v>0</v>
      </c>
      <c r="AZ93" s="150">
        <v>0</v>
      </c>
      <c r="BA93" s="150">
        <v>0</v>
      </c>
      <c r="BB93" s="150">
        <v>0</v>
      </c>
      <c r="BC93" s="150">
        <v>0</v>
      </c>
      <c r="BD93" s="150">
        <v>0</v>
      </c>
      <c r="BE93" s="150">
        <v>0</v>
      </c>
      <c r="BF93" s="150">
        <v>0</v>
      </c>
      <c r="BG93" s="150">
        <v>0</v>
      </c>
      <c r="BH93" s="150">
        <v>0</v>
      </c>
      <c r="BI93" s="150">
        <v>0</v>
      </c>
      <c r="BJ93" s="150">
        <v>0</v>
      </c>
      <c r="BK93" s="150">
        <v>0</v>
      </c>
      <c r="BL93" s="150">
        <v>0</v>
      </c>
      <c r="BM93" s="150">
        <v>0</v>
      </c>
      <c r="BN93" s="150">
        <v>17</v>
      </c>
      <c r="BO93" s="150">
        <v>9.56</v>
      </c>
      <c r="BP93" s="150">
        <v>3</v>
      </c>
      <c r="BQ93" s="150">
        <v>0.53</v>
      </c>
      <c r="BR93" s="150">
        <v>0</v>
      </c>
      <c r="BS93" s="150">
        <v>0</v>
      </c>
      <c r="BT93" s="150">
        <v>13</v>
      </c>
      <c r="BU93" s="150">
        <v>5.96</v>
      </c>
      <c r="BV93" s="150">
        <v>0</v>
      </c>
      <c r="BW93" s="150">
        <v>0</v>
      </c>
      <c r="BX93" s="150">
        <v>1</v>
      </c>
      <c r="BY93" s="150">
        <v>3.07</v>
      </c>
      <c r="BZ93" s="150">
        <v>0</v>
      </c>
      <c r="CA93" s="150">
        <v>0</v>
      </c>
      <c r="CB93" s="150">
        <v>0</v>
      </c>
      <c r="CC93" s="150">
        <v>0</v>
      </c>
      <c r="CD93" s="150">
        <v>0</v>
      </c>
      <c r="CE93" s="150">
        <v>0</v>
      </c>
      <c r="CF93" s="150">
        <v>0</v>
      </c>
      <c r="CG93" s="150">
        <v>0</v>
      </c>
      <c r="CH93" s="150">
        <v>0</v>
      </c>
      <c r="CI93" s="150">
        <v>0</v>
      </c>
      <c r="CJ93" s="150">
        <v>0</v>
      </c>
      <c r="CK93" s="150">
        <v>0</v>
      </c>
      <c r="CL93" s="150">
        <v>0</v>
      </c>
      <c r="CM93" s="150">
        <v>0</v>
      </c>
      <c r="CN93" s="150">
        <v>0</v>
      </c>
      <c r="CO93" s="150">
        <v>0</v>
      </c>
      <c r="CP93" s="150">
        <v>0</v>
      </c>
      <c r="CQ93" s="150">
        <v>0</v>
      </c>
      <c r="CR93" s="150">
        <v>0</v>
      </c>
      <c r="CS93" s="150">
        <v>0</v>
      </c>
      <c r="CT93" s="150">
        <v>0</v>
      </c>
      <c r="CU93" s="150">
        <v>0</v>
      </c>
      <c r="CV93" s="150">
        <v>86</v>
      </c>
      <c r="CW93" s="150">
        <v>251.41</v>
      </c>
      <c r="CX93" s="150">
        <v>0</v>
      </c>
      <c r="CY93" s="150">
        <v>0</v>
      </c>
      <c r="CZ93" s="150">
        <v>66</v>
      </c>
      <c r="DA93" s="150">
        <v>224.82</v>
      </c>
      <c r="DB93" s="150">
        <v>0</v>
      </c>
      <c r="DC93" s="150">
        <v>0</v>
      </c>
      <c r="DD93" s="150">
        <v>0</v>
      </c>
      <c r="DE93" s="150">
        <v>0</v>
      </c>
      <c r="DF93" s="150">
        <v>2</v>
      </c>
      <c r="DG93" s="150">
        <v>2.31</v>
      </c>
      <c r="DH93" s="150">
        <v>18</v>
      </c>
      <c r="DI93" s="150">
        <v>24.28</v>
      </c>
      <c r="DJ93" s="150">
        <v>0</v>
      </c>
      <c r="DK93" s="150">
        <v>0</v>
      </c>
    </row>
    <row r="94" spans="1:115" ht="15">
      <c r="A94" s="128" t="s">
        <v>431</v>
      </c>
      <c r="B94" s="172">
        <v>4</v>
      </c>
      <c r="C94" s="173">
        <v>1.1</v>
      </c>
      <c r="D94" s="172">
        <v>0</v>
      </c>
      <c r="E94" s="173">
        <v>0</v>
      </c>
      <c r="F94" s="172">
        <v>0</v>
      </c>
      <c r="G94" s="173">
        <v>0</v>
      </c>
      <c r="H94" s="172">
        <v>0</v>
      </c>
      <c r="I94" s="173">
        <v>0</v>
      </c>
      <c r="J94" s="172">
        <v>0</v>
      </c>
      <c r="K94" s="173">
        <v>0</v>
      </c>
      <c r="L94" s="172">
        <v>0</v>
      </c>
      <c r="M94" s="173">
        <v>0</v>
      </c>
      <c r="N94" s="172">
        <v>0</v>
      </c>
      <c r="O94" s="173">
        <v>0</v>
      </c>
      <c r="P94" s="172">
        <v>0</v>
      </c>
      <c r="Q94" s="173">
        <v>0</v>
      </c>
      <c r="R94" s="150">
        <v>0</v>
      </c>
      <c r="S94" s="150">
        <v>0</v>
      </c>
      <c r="T94" s="150">
        <v>0</v>
      </c>
      <c r="U94" s="150">
        <v>0</v>
      </c>
      <c r="V94" s="150">
        <v>0</v>
      </c>
      <c r="W94" s="150">
        <v>0</v>
      </c>
      <c r="X94" s="150">
        <v>0</v>
      </c>
      <c r="Y94" s="150">
        <v>0</v>
      </c>
      <c r="Z94" s="150">
        <v>0</v>
      </c>
      <c r="AA94" s="150">
        <v>0</v>
      </c>
      <c r="AB94" s="150">
        <v>0</v>
      </c>
      <c r="AC94" s="150">
        <v>0</v>
      </c>
      <c r="AD94" s="150">
        <v>0</v>
      </c>
      <c r="AE94" s="150">
        <v>0</v>
      </c>
      <c r="AF94" s="150">
        <v>0</v>
      </c>
      <c r="AG94" s="150">
        <v>0</v>
      </c>
      <c r="AH94" s="150">
        <v>0</v>
      </c>
      <c r="AI94" s="150">
        <v>0</v>
      </c>
      <c r="AJ94" s="150">
        <v>0</v>
      </c>
      <c r="AK94" s="150">
        <v>0</v>
      </c>
      <c r="AL94" s="150">
        <v>0</v>
      </c>
      <c r="AM94" s="150">
        <v>0</v>
      </c>
      <c r="AN94" s="150">
        <v>0</v>
      </c>
      <c r="AO94" s="150">
        <v>0</v>
      </c>
      <c r="AP94" s="150">
        <v>0</v>
      </c>
      <c r="AQ94" s="150">
        <v>0</v>
      </c>
      <c r="AR94" s="150">
        <v>0</v>
      </c>
      <c r="AS94" s="150">
        <v>0</v>
      </c>
      <c r="AT94" s="150">
        <v>0</v>
      </c>
      <c r="AU94" s="150">
        <v>0</v>
      </c>
      <c r="AV94" s="150">
        <v>0</v>
      </c>
      <c r="AW94" s="150">
        <v>0</v>
      </c>
      <c r="AX94" s="150">
        <v>0</v>
      </c>
      <c r="AY94" s="150">
        <v>0</v>
      </c>
      <c r="AZ94" s="150">
        <v>0</v>
      </c>
      <c r="BA94" s="150">
        <v>0</v>
      </c>
      <c r="BB94" s="150">
        <v>0</v>
      </c>
      <c r="BC94" s="150">
        <v>0</v>
      </c>
      <c r="BD94" s="150">
        <v>0</v>
      </c>
      <c r="BE94" s="150">
        <v>0</v>
      </c>
      <c r="BF94" s="150">
        <v>0</v>
      </c>
      <c r="BG94" s="150">
        <v>0</v>
      </c>
      <c r="BH94" s="150">
        <v>0</v>
      </c>
      <c r="BI94" s="150">
        <v>0</v>
      </c>
      <c r="BJ94" s="150">
        <v>0</v>
      </c>
      <c r="BK94" s="150">
        <v>0</v>
      </c>
      <c r="BL94" s="150">
        <v>0</v>
      </c>
      <c r="BM94" s="150">
        <v>0</v>
      </c>
      <c r="BN94" s="150">
        <v>2</v>
      </c>
      <c r="BO94" s="150">
        <v>0.4</v>
      </c>
      <c r="BP94" s="150">
        <v>0</v>
      </c>
      <c r="BQ94" s="150">
        <v>0</v>
      </c>
      <c r="BR94" s="150">
        <v>0</v>
      </c>
      <c r="BS94" s="150">
        <v>0</v>
      </c>
      <c r="BT94" s="150">
        <v>1</v>
      </c>
      <c r="BU94" s="150">
        <v>0.2</v>
      </c>
      <c r="BV94" s="150">
        <v>0</v>
      </c>
      <c r="BW94" s="150">
        <v>0</v>
      </c>
      <c r="BX94" s="150">
        <v>1</v>
      </c>
      <c r="BY94" s="150">
        <v>0.2</v>
      </c>
      <c r="BZ94" s="150">
        <v>0</v>
      </c>
      <c r="CA94" s="150">
        <v>0</v>
      </c>
      <c r="CB94" s="150">
        <v>0</v>
      </c>
      <c r="CC94" s="150">
        <v>0</v>
      </c>
      <c r="CD94" s="150">
        <v>0</v>
      </c>
      <c r="CE94" s="150">
        <v>0</v>
      </c>
      <c r="CF94" s="150">
        <v>0</v>
      </c>
      <c r="CG94" s="150">
        <v>0</v>
      </c>
      <c r="CH94" s="150">
        <v>0</v>
      </c>
      <c r="CI94" s="150">
        <v>0</v>
      </c>
      <c r="CJ94" s="150">
        <v>0</v>
      </c>
      <c r="CK94" s="150">
        <v>0</v>
      </c>
      <c r="CL94" s="150">
        <v>0</v>
      </c>
      <c r="CM94" s="150">
        <v>0</v>
      </c>
      <c r="CN94" s="150">
        <v>0</v>
      </c>
      <c r="CO94" s="150">
        <v>0</v>
      </c>
      <c r="CP94" s="150">
        <v>0</v>
      </c>
      <c r="CQ94" s="150">
        <v>0</v>
      </c>
      <c r="CR94" s="150">
        <v>0</v>
      </c>
      <c r="CS94" s="150">
        <v>0</v>
      </c>
      <c r="CT94" s="150">
        <v>0</v>
      </c>
      <c r="CU94" s="150">
        <v>0</v>
      </c>
      <c r="CV94" s="150">
        <v>0</v>
      </c>
      <c r="CW94" s="150">
        <v>0</v>
      </c>
      <c r="CX94" s="150">
        <v>0</v>
      </c>
      <c r="CY94" s="150">
        <v>0</v>
      </c>
      <c r="CZ94" s="150">
        <v>0</v>
      </c>
      <c r="DA94" s="150">
        <v>0</v>
      </c>
      <c r="DB94" s="150">
        <v>0</v>
      </c>
      <c r="DC94" s="150">
        <v>0</v>
      </c>
      <c r="DD94" s="150">
        <v>0</v>
      </c>
      <c r="DE94" s="150">
        <v>0</v>
      </c>
      <c r="DF94" s="150">
        <v>0</v>
      </c>
      <c r="DG94" s="150">
        <v>0</v>
      </c>
      <c r="DH94" s="150">
        <v>0</v>
      </c>
      <c r="DI94" s="150">
        <v>0</v>
      </c>
      <c r="DJ94" s="150">
        <v>0</v>
      </c>
      <c r="DK94" s="150">
        <v>0</v>
      </c>
    </row>
    <row r="95" spans="1:115" ht="15">
      <c r="A95" s="128" t="s">
        <v>491</v>
      </c>
      <c r="B95" s="172">
        <v>23</v>
      </c>
      <c r="C95" s="173">
        <v>85.74</v>
      </c>
      <c r="D95" s="172">
        <v>12</v>
      </c>
      <c r="E95" s="173">
        <v>34.75</v>
      </c>
      <c r="F95" s="172">
        <v>6</v>
      </c>
      <c r="G95" s="173">
        <v>4.8</v>
      </c>
      <c r="H95" s="172">
        <v>7</v>
      </c>
      <c r="I95" s="173">
        <v>29.25</v>
      </c>
      <c r="J95" s="172">
        <v>0</v>
      </c>
      <c r="K95" s="173">
        <v>0</v>
      </c>
      <c r="L95" s="172">
        <v>0</v>
      </c>
      <c r="M95" s="173">
        <v>0</v>
      </c>
      <c r="N95" s="172">
        <v>0</v>
      </c>
      <c r="O95" s="173">
        <v>0</v>
      </c>
      <c r="P95" s="172">
        <v>3</v>
      </c>
      <c r="Q95" s="173">
        <v>0.7</v>
      </c>
      <c r="R95" s="150">
        <v>0</v>
      </c>
      <c r="S95" s="150">
        <v>0</v>
      </c>
      <c r="T95" s="150">
        <v>0</v>
      </c>
      <c r="U95" s="150">
        <v>0</v>
      </c>
      <c r="V95" s="150">
        <v>0</v>
      </c>
      <c r="W95" s="150">
        <v>0</v>
      </c>
      <c r="X95" s="150">
        <v>0</v>
      </c>
      <c r="Y95" s="150">
        <v>0</v>
      </c>
      <c r="Z95" s="150">
        <v>0</v>
      </c>
      <c r="AA95" s="150">
        <v>0</v>
      </c>
      <c r="AB95" s="150">
        <v>0</v>
      </c>
      <c r="AC95" s="150">
        <v>0</v>
      </c>
      <c r="AD95" s="150">
        <v>0</v>
      </c>
      <c r="AE95" s="150">
        <v>0</v>
      </c>
      <c r="AF95" s="150">
        <v>0</v>
      </c>
      <c r="AG95" s="150">
        <v>0</v>
      </c>
      <c r="AH95" s="150">
        <v>0</v>
      </c>
      <c r="AI95" s="150">
        <v>0</v>
      </c>
      <c r="AJ95" s="150">
        <v>0</v>
      </c>
      <c r="AK95" s="150">
        <v>0</v>
      </c>
      <c r="AL95" s="150">
        <v>0</v>
      </c>
      <c r="AM95" s="150">
        <v>0</v>
      </c>
      <c r="AN95" s="150">
        <v>0</v>
      </c>
      <c r="AO95" s="150">
        <v>0</v>
      </c>
      <c r="AP95" s="150">
        <v>0</v>
      </c>
      <c r="AQ95" s="150">
        <v>0</v>
      </c>
      <c r="AR95" s="150">
        <v>0</v>
      </c>
      <c r="AS95" s="150">
        <v>0</v>
      </c>
      <c r="AT95" s="150">
        <v>0</v>
      </c>
      <c r="AU95" s="150">
        <v>0</v>
      </c>
      <c r="AV95" s="150">
        <v>0</v>
      </c>
      <c r="AW95" s="150">
        <v>0</v>
      </c>
      <c r="AX95" s="150">
        <v>0</v>
      </c>
      <c r="AY95" s="150">
        <v>0</v>
      </c>
      <c r="AZ95" s="150">
        <v>0</v>
      </c>
      <c r="BA95" s="150">
        <v>0</v>
      </c>
      <c r="BB95" s="150">
        <v>0</v>
      </c>
      <c r="BC95" s="150">
        <v>0</v>
      </c>
      <c r="BD95" s="150">
        <v>0</v>
      </c>
      <c r="BE95" s="150">
        <v>0</v>
      </c>
      <c r="BF95" s="150">
        <v>0</v>
      </c>
      <c r="BG95" s="150">
        <v>0</v>
      </c>
      <c r="BH95" s="150">
        <v>0</v>
      </c>
      <c r="BI95" s="150">
        <v>0</v>
      </c>
      <c r="BJ95" s="150">
        <v>0</v>
      </c>
      <c r="BK95" s="150">
        <v>0</v>
      </c>
      <c r="BL95" s="150">
        <v>0</v>
      </c>
      <c r="BM95" s="150">
        <v>0</v>
      </c>
      <c r="BN95" s="150">
        <v>0</v>
      </c>
      <c r="BO95" s="150">
        <v>0</v>
      </c>
      <c r="BP95" s="150">
        <v>0</v>
      </c>
      <c r="BQ95" s="150">
        <v>0</v>
      </c>
      <c r="BR95" s="150">
        <v>0</v>
      </c>
      <c r="BS95" s="150">
        <v>0</v>
      </c>
      <c r="BT95" s="150">
        <v>0</v>
      </c>
      <c r="BU95" s="150">
        <v>0</v>
      </c>
      <c r="BV95" s="150">
        <v>0</v>
      </c>
      <c r="BW95" s="150">
        <v>0</v>
      </c>
      <c r="BX95" s="150">
        <v>0</v>
      </c>
      <c r="BY95" s="150">
        <v>0</v>
      </c>
      <c r="BZ95" s="150">
        <v>0</v>
      </c>
      <c r="CA95" s="150">
        <v>0</v>
      </c>
      <c r="CB95" s="150">
        <v>0</v>
      </c>
      <c r="CC95" s="150">
        <v>0</v>
      </c>
      <c r="CD95" s="150">
        <v>0</v>
      </c>
      <c r="CE95" s="150">
        <v>0</v>
      </c>
      <c r="CF95" s="150">
        <v>0</v>
      </c>
      <c r="CG95" s="150">
        <v>0</v>
      </c>
      <c r="CH95" s="150">
        <v>0</v>
      </c>
      <c r="CI95" s="150">
        <v>0</v>
      </c>
      <c r="CJ95" s="150">
        <v>0</v>
      </c>
      <c r="CK95" s="150">
        <v>0</v>
      </c>
      <c r="CL95" s="150">
        <v>0</v>
      </c>
      <c r="CM95" s="150">
        <v>0</v>
      </c>
      <c r="CN95" s="150">
        <v>0</v>
      </c>
      <c r="CO95" s="150">
        <v>0</v>
      </c>
      <c r="CP95" s="150">
        <v>0</v>
      </c>
      <c r="CQ95" s="150">
        <v>0</v>
      </c>
      <c r="CR95" s="150">
        <v>0</v>
      </c>
      <c r="CS95" s="150">
        <v>0</v>
      </c>
      <c r="CT95" s="150">
        <v>0</v>
      </c>
      <c r="CU95" s="150">
        <v>0</v>
      </c>
      <c r="CV95" s="150">
        <v>11</v>
      </c>
      <c r="CW95" s="150">
        <v>33.4</v>
      </c>
      <c r="CX95" s="150">
        <v>0</v>
      </c>
      <c r="CY95" s="150">
        <v>0</v>
      </c>
      <c r="CZ95" s="150">
        <v>10</v>
      </c>
      <c r="DA95" s="150">
        <v>28.8</v>
      </c>
      <c r="DB95" s="150">
        <v>0</v>
      </c>
      <c r="DC95" s="150">
        <v>0</v>
      </c>
      <c r="DD95" s="150">
        <v>0</v>
      </c>
      <c r="DE95" s="150">
        <v>0</v>
      </c>
      <c r="DF95" s="150">
        <v>1</v>
      </c>
      <c r="DG95" s="150">
        <v>4.6</v>
      </c>
      <c r="DH95" s="150">
        <v>0</v>
      </c>
      <c r="DI95" s="150">
        <v>0</v>
      </c>
      <c r="DJ95" s="150">
        <v>0</v>
      </c>
      <c r="DK95" s="150">
        <v>0</v>
      </c>
    </row>
    <row r="96" spans="1:115" ht="15">
      <c r="A96" s="128" t="s">
        <v>360</v>
      </c>
      <c r="B96" s="172">
        <v>80</v>
      </c>
      <c r="C96" s="173">
        <v>70.08</v>
      </c>
      <c r="D96" s="172">
        <v>14</v>
      </c>
      <c r="E96" s="173">
        <v>8.78</v>
      </c>
      <c r="F96" s="172">
        <v>4</v>
      </c>
      <c r="G96" s="173">
        <v>2.41</v>
      </c>
      <c r="H96" s="172">
        <v>1</v>
      </c>
      <c r="I96" s="173">
        <v>1.8</v>
      </c>
      <c r="J96" s="172">
        <v>0</v>
      </c>
      <c r="K96" s="173">
        <v>0</v>
      </c>
      <c r="L96" s="172">
        <v>3</v>
      </c>
      <c r="M96" s="173">
        <v>0.92</v>
      </c>
      <c r="N96" s="172">
        <v>1</v>
      </c>
      <c r="O96" s="173">
        <v>0.66</v>
      </c>
      <c r="P96" s="172">
        <v>9</v>
      </c>
      <c r="Q96" s="173">
        <v>2.99</v>
      </c>
      <c r="R96" s="150">
        <v>0</v>
      </c>
      <c r="S96" s="150">
        <v>0</v>
      </c>
      <c r="T96" s="150">
        <v>0</v>
      </c>
      <c r="U96" s="150">
        <v>0</v>
      </c>
      <c r="V96" s="150">
        <v>4</v>
      </c>
      <c r="W96" s="150">
        <v>0.46</v>
      </c>
      <c r="X96" s="150">
        <v>0</v>
      </c>
      <c r="Y96" s="150">
        <v>0</v>
      </c>
      <c r="Z96" s="150">
        <v>2</v>
      </c>
      <c r="AA96" s="150">
        <v>0.06</v>
      </c>
      <c r="AB96" s="150">
        <v>2</v>
      </c>
      <c r="AC96" s="150">
        <v>0.4</v>
      </c>
      <c r="AD96" s="150">
        <v>0</v>
      </c>
      <c r="AE96" s="150">
        <v>0</v>
      </c>
      <c r="AF96" s="150">
        <v>0</v>
      </c>
      <c r="AG96" s="150">
        <v>0</v>
      </c>
      <c r="AH96" s="150">
        <v>3</v>
      </c>
      <c r="AI96" s="150">
        <v>0.08</v>
      </c>
      <c r="AJ96" s="150">
        <v>0</v>
      </c>
      <c r="AK96" s="150">
        <v>0</v>
      </c>
      <c r="AL96" s="150">
        <v>1</v>
      </c>
      <c r="AM96" s="150">
        <v>0.83</v>
      </c>
      <c r="AN96" s="150">
        <v>1</v>
      </c>
      <c r="AO96" s="150">
        <v>0.83</v>
      </c>
      <c r="AP96" s="150">
        <v>0</v>
      </c>
      <c r="AQ96" s="150">
        <v>0</v>
      </c>
      <c r="AR96" s="150">
        <v>0</v>
      </c>
      <c r="AS96" s="150">
        <v>0</v>
      </c>
      <c r="AT96" s="150">
        <v>0</v>
      </c>
      <c r="AU96" s="150">
        <v>0</v>
      </c>
      <c r="AV96" s="150">
        <v>0</v>
      </c>
      <c r="AW96" s="150">
        <v>0</v>
      </c>
      <c r="AX96" s="150">
        <v>0</v>
      </c>
      <c r="AY96" s="150">
        <v>0</v>
      </c>
      <c r="AZ96" s="150">
        <v>0</v>
      </c>
      <c r="BA96" s="150">
        <v>0</v>
      </c>
      <c r="BB96" s="150">
        <v>0</v>
      </c>
      <c r="BC96" s="150">
        <v>0</v>
      </c>
      <c r="BD96" s="150">
        <v>0</v>
      </c>
      <c r="BE96" s="150">
        <v>0</v>
      </c>
      <c r="BF96" s="150">
        <v>0</v>
      </c>
      <c r="BG96" s="150">
        <v>0</v>
      </c>
      <c r="BH96" s="150">
        <v>0</v>
      </c>
      <c r="BI96" s="150">
        <v>0</v>
      </c>
      <c r="BJ96" s="150">
        <v>0</v>
      </c>
      <c r="BK96" s="150">
        <v>0</v>
      </c>
      <c r="BL96" s="150">
        <v>0</v>
      </c>
      <c r="BM96" s="150">
        <v>0</v>
      </c>
      <c r="BN96" s="150">
        <v>1</v>
      </c>
      <c r="BO96" s="150">
        <v>0.01</v>
      </c>
      <c r="BP96" s="150">
        <v>0</v>
      </c>
      <c r="BQ96" s="150">
        <v>0</v>
      </c>
      <c r="BR96" s="150">
        <v>1</v>
      </c>
      <c r="BS96" s="150">
        <v>0.01</v>
      </c>
      <c r="BT96" s="150">
        <v>0</v>
      </c>
      <c r="BU96" s="150">
        <v>0</v>
      </c>
      <c r="BV96" s="150">
        <v>0</v>
      </c>
      <c r="BW96" s="150">
        <v>0</v>
      </c>
      <c r="BX96" s="150">
        <v>0</v>
      </c>
      <c r="BY96" s="150">
        <v>0</v>
      </c>
      <c r="BZ96" s="150">
        <v>0</v>
      </c>
      <c r="CA96" s="150">
        <v>0</v>
      </c>
      <c r="CB96" s="150">
        <v>0</v>
      </c>
      <c r="CC96" s="150">
        <v>0</v>
      </c>
      <c r="CD96" s="150">
        <v>0</v>
      </c>
      <c r="CE96" s="150">
        <v>0</v>
      </c>
      <c r="CF96" s="150">
        <v>0</v>
      </c>
      <c r="CG96" s="150">
        <v>0</v>
      </c>
      <c r="CH96" s="150">
        <v>0</v>
      </c>
      <c r="CI96" s="150">
        <v>0</v>
      </c>
      <c r="CJ96" s="150">
        <v>0</v>
      </c>
      <c r="CK96" s="150">
        <v>0</v>
      </c>
      <c r="CL96" s="150">
        <v>0</v>
      </c>
      <c r="CM96" s="150">
        <v>0</v>
      </c>
      <c r="CN96" s="150">
        <v>0</v>
      </c>
      <c r="CO96" s="150">
        <v>0</v>
      </c>
      <c r="CP96" s="150">
        <v>0</v>
      </c>
      <c r="CQ96" s="150">
        <v>0</v>
      </c>
      <c r="CR96" s="150">
        <v>0</v>
      </c>
      <c r="CS96" s="150">
        <v>0</v>
      </c>
      <c r="CT96" s="150">
        <v>0</v>
      </c>
      <c r="CU96" s="150">
        <v>0</v>
      </c>
      <c r="CV96" s="150">
        <v>4</v>
      </c>
      <c r="CW96" s="150">
        <v>2.2</v>
      </c>
      <c r="CX96" s="150">
        <v>0</v>
      </c>
      <c r="CY96" s="150">
        <v>0</v>
      </c>
      <c r="CZ96" s="150">
        <v>1</v>
      </c>
      <c r="DA96" s="150">
        <v>1.2</v>
      </c>
      <c r="DB96" s="150">
        <v>0</v>
      </c>
      <c r="DC96" s="150">
        <v>0</v>
      </c>
      <c r="DD96" s="150">
        <v>0</v>
      </c>
      <c r="DE96" s="150">
        <v>0</v>
      </c>
      <c r="DF96" s="150">
        <v>1</v>
      </c>
      <c r="DG96" s="150">
        <v>0.5</v>
      </c>
      <c r="DH96" s="150">
        <v>2</v>
      </c>
      <c r="DI96" s="150">
        <v>0.5</v>
      </c>
      <c r="DJ96" s="150">
        <v>1</v>
      </c>
      <c r="DK96" s="150">
        <v>0.66</v>
      </c>
    </row>
    <row r="97" spans="1:115" ht="15">
      <c r="A97" s="128" t="s">
        <v>361</v>
      </c>
      <c r="B97" s="172">
        <v>17</v>
      </c>
      <c r="C97" s="173">
        <v>8.93</v>
      </c>
      <c r="D97" s="172">
        <v>3</v>
      </c>
      <c r="E97" s="173">
        <v>1.58</v>
      </c>
      <c r="F97" s="172">
        <v>0</v>
      </c>
      <c r="G97" s="173">
        <v>0</v>
      </c>
      <c r="H97" s="172">
        <v>1</v>
      </c>
      <c r="I97" s="173">
        <v>0.38</v>
      </c>
      <c r="J97" s="172">
        <v>0</v>
      </c>
      <c r="K97" s="173">
        <v>0</v>
      </c>
      <c r="L97" s="172">
        <v>0</v>
      </c>
      <c r="M97" s="173">
        <v>0</v>
      </c>
      <c r="N97" s="172">
        <v>0</v>
      </c>
      <c r="O97" s="173">
        <v>0</v>
      </c>
      <c r="P97" s="172">
        <v>2</v>
      </c>
      <c r="Q97" s="173">
        <v>1.2</v>
      </c>
      <c r="R97" s="150">
        <v>0</v>
      </c>
      <c r="S97" s="150">
        <v>0</v>
      </c>
      <c r="T97" s="150">
        <v>0</v>
      </c>
      <c r="U97" s="150">
        <v>0</v>
      </c>
      <c r="V97" s="150">
        <v>0</v>
      </c>
      <c r="W97" s="150">
        <v>0</v>
      </c>
      <c r="X97" s="150">
        <v>0</v>
      </c>
      <c r="Y97" s="150">
        <v>0</v>
      </c>
      <c r="Z97" s="150">
        <v>0</v>
      </c>
      <c r="AA97" s="150">
        <v>0</v>
      </c>
      <c r="AB97" s="150">
        <v>0</v>
      </c>
      <c r="AC97" s="150">
        <v>0</v>
      </c>
      <c r="AD97" s="150">
        <v>0</v>
      </c>
      <c r="AE97" s="150">
        <v>0</v>
      </c>
      <c r="AF97" s="150">
        <v>0</v>
      </c>
      <c r="AG97" s="150">
        <v>0</v>
      </c>
      <c r="AH97" s="150">
        <v>1</v>
      </c>
      <c r="AI97" s="150">
        <v>1</v>
      </c>
      <c r="AJ97" s="150">
        <v>0</v>
      </c>
      <c r="AK97" s="150">
        <v>0</v>
      </c>
      <c r="AL97" s="150">
        <v>0</v>
      </c>
      <c r="AM97" s="150">
        <v>0</v>
      </c>
      <c r="AN97" s="150">
        <v>0</v>
      </c>
      <c r="AO97" s="150">
        <v>0</v>
      </c>
      <c r="AP97" s="150">
        <v>0</v>
      </c>
      <c r="AQ97" s="150">
        <v>0</v>
      </c>
      <c r="AR97" s="150">
        <v>0</v>
      </c>
      <c r="AS97" s="150">
        <v>0</v>
      </c>
      <c r="AT97" s="150">
        <v>0</v>
      </c>
      <c r="AU97" s="150">
        <v>0</v>
      </c>
      <c r="AV97" s="150">
        <v>0</v>
      </c>
      <c r="AW97" s="150">
        <v>0</v>
      </c>
      <c r="AX97" s="150">
        <v>0</v>
      </c>
      <c r="AY97" s="150">
        <v>0</v>
      </c>
      <c r="AZ97" s="150">
        <v>0</v>
      </c>
      <c r="BA97" s="150">
        <v>0</v>
      </c>
      <c r="BB97" s="150">
        <v>0</v>
      </c>
      <c r="BC97" s="150">
        <v>0</v>
      </c>
      <c r="BD97" s="150">
        <v>0</v>
      </c>
      <c r="BE97" s="150">
        <v>0</v>
      </c>
      <c r="BF97" s="150">
        <v>0</v>
      </c>
      <c r="BG97" s="150">
        <v>0</v>
      </c>
      <c r="BH97" s="150">
        <v>0</v>
      </c>
      <c r="BI97" s="150">
        <v>0</v>
      </c>
      <c r="BJ97" s="150">
        <v>0</v>
      </c>
      <c r="BK97" s="150">
        <v>0</v>
      </c>
      <c r="BL97" s="150">
        <v>0</v>
      </c>
      <c r="BM97" s="150">
        <v>0</v>
      </c>
      <c r="BN97" s="150">
        <v>0</v>
      </c>
      <c r="BO97" s="150">
        <v>0</v>
      </c>
      <c r="BP97" s="150">
        <v>0</v>
      </c>
      <c r="BQ97" s="150">
        <v>0</v>
      </c>
      <c r="BR97" s="150">
        <v>0</v>
      </c>
      <c r="BS97" s="150">
        <v>0</v>
      </c>
      <c r="BT97" s="150">
        <v>0</v>
      </c>
      <c r="BU97" s="150">
        <v>0</v>
      </c>
      <c r="BV97" s="150">
        <v>0</v>
      </c>
      <c r="BW97" s="150">
        <v>0</v>
      </c>
      <c r="BX97" s="150">
        <v>0</v>
      </c>
      <c r="BY97" s="150">
        <v>0</v>
      </c>
      <c r="BZ97" s="150">
        <v>0</v>
      </c>
      <c r="CA97" s="150">
        <v>0</v>
      </c>
      <c r="CB97" s="150">
        <v>0</v>
      </c>
      <c r="CC97" s="150">
        <v>0</v>
      </c>
      <c r="CD97" s="150">
        <v>0</v>
      </c>
      <c r="CE97" s="150">
        <v>0</v>
      </c>
      <c r="CF97" s="150">
        <v>0</v>
      </c>
      <c r="CG97" s="150">
        <v>0</v>
      </c>
      <c r="CH97" s="150">
        <v>0</v>
      </c>
      <c r="CI97" s="150">
        <v>0</v>
      </c>
      <c r="CJ97" s="150">
        <v>0</v>
      </c>
      <c r="CK97" s="150">
        <v>0</v>
      </c>
      <c r="CL97" s="150">
        <v>0</v>
      </c>
      <c r="CM97" s="150">
        <v>0</v>
      </c>
      <c r="CN97" s="150">
        <v>0</v>
      </c>
      <c r="CO97" s="150">
        <v>0</v>
      </c>
      <c r="CP97" s="150">
        <v>0</v>
      </c>
      <c r="CQ97" s="150">
        <v>0</v>
      </c>
      <c r="CR97" s="150">
        <v>0</v>
      </c>
      <c r="CS97" s="150">
        <v>0</v>
      </c>
      <c r="CT97" s="150">
        <v>0</v>
      </c>
      <c r="CU97" s="150">
        <v>0</v>
      </c>
      <c r="CV97" s="150">
        <v>2</v>
      </c>
      <c r="CW97" s="150">
        <v>0.88</v>
      </c>
      <c r="CX97" s="150">
        <v>0</v>
      </c>
      <c r="CY97" s="150">
        <v>0</v>
      </c>
      <c r="CZ97" s="150">
        <v>1</v>
      </c>
      <c r="DA97" s="150">
        <v>0.18</v>
      </c>
      <c r="DB97" s="150">
        <v>0</v>
      </c>
      <c r="DC97" s="150">
        <v>0</v>
      </c>
      <c r="DD97" s="150">
        <v>0</v>
      </c>
      <c r="DE97" s="150">
        <v>0</v>
      </c>
      <c r="DF97" s="150">
        <v>0</v>
      </c>
      <c r="DG97" s="150">
        <v>0</v>
      </c>
      <c r="DH97" s="150">
        <v>1</v>
      </c>
      <c r="DI97" s="150">
        <v>0.7</v>
      </c>
      <c r="DJ97" s="150">
        <v>0</v>
      </c>
      <c r="DK97" s="150">
        <v>0</v>
      </c>
    </row>
    <row r="98" spans="1:115" ht="15">
      <c r="A98" s="128" t="s">
        <v>362</v>
      </c>
      <c r="B98" s="172">
        <v>348</v>
      </c>
      <c r="C98" s="173">
        <v>1789.06</v>
      </c>
      <c r="D98" s="172">
        <v>286</v>
      </c>
      <c r="E98" s="173">
        <v>991.1</v>
      </c>
      <c r="F98" s="172">
        <v>84</v>
      </c>
      <c r="G98" s="173">
        <v>190.31</v>
      </c>
      <c r="H98" s="172">
        <v>198</v>
      </c>
      <c r="I98" s="173">
        <v>543.65</v>
      </c>
      <c r="J98" s="172">
        <v>5</v>
      </c>
      <c r="K98" s="173">
        <v>4</v>
      </c>
      <c r="L98" s="172">
        <v>96</v>
      </c>
      <c r="M98" s="173">
        <v>108.63</v>
      </c>
      <c r="N98" s="172">
        <v>91</v>
      </c>
      <c r="O98" s="173">
        <v>98.7</v>
      </c>
      <c r="P98" s="172">
        <v>45</v>
      </c>
      <c r="Q98" s="173">
        <v>40.96</v>
      </c>
      <c r="R98" s="150">
        <v>0</v>
      </c>
      <c r="S98" s="150">
        <v>0</v>
      </c>
      <c r="T98" s="150">
        <v>8</v>
      </c>
      <c r="U98" s="150">
        <v>4.85</v>
      </c>
      <c r="V98" s="150">
        <v>22</v>
      </c>
      <c r="W98" s="150">
        <v>7.63</v>
      </c>
      <c r="X98" s="150">
        <v>1</v>
      </c>
      <c r="Y98" s="150">
        <v>0.05</v>
      </c>
      <c r="Z98" s="150">
        <v>10</v>
      </c>
      <c r="AA98" s="150">
        <v>1.45</v>
      </c>
      <c r="AB98" s="150">
        <v>10</v>
      </c>
      <c r="AC98" s="150">
        <v>5.68</v>
      </c>
      <c r="AD98" s="150">
        <v>0</v>
      </c>
      <c r="AE98" s="150">
        <v>0</v>
      </c>
      <c r="AF98" s="150">
        <v>3</v>
      </c>
      <c r="AG98" s="150">
        <v>0.45</v>
      </c>
      <c r="AH98" s="150">
        <v>5</v>
      </c>
      <c r="AI98" s="150">
        <v>0.7</v>
      </c>
      <c r="AJ98" s="150">
        <v>0</v>
      </c>
      <c r="AK98" s="150">
        <v>0</v>
      </c>
      <c r="AL98" s="150">
        <v>0</v>
      </c>
      <c r="AM98" s="150">
        <v>0</v>
      </c>
      <c r="AN98" s="150">
        <v>0</v>
      </c>
      <c r="AO98" s="150">
        <v>0</v>
      </c>
      <c r="AP98" s="150">
        <v>0</v>
      </c>
      <c r="AQ98" s="150">
        <v>0</v>
      </c>
      <c r="AR98" s="150">
        <v>0</v>
      </c>
      <c r="AS98" s="150">
        <v>0</v>
      </c>
      <c r="AT98" s="150">
        <v>0</v>
      </c>
      <c r="AU98" s="150">
        <v>0</v>
      </c>
      <c r="AV98" s="150">
        <v>0</v>
      </c>
      <c r="AW98" s="150">
        <v>0</v>
      </c>
      <c r="AX98" s="150">
        <v>0</v>
      </c>
      <c r="AY98" s="150">
        <v>0</v>
      </c>
      <c r="AZ98" s="150">
        <v>0</v>
      </c>
      <c r="BA98" s="150">
        <v>0</v>
      </c>
      <c r="BB98" s="150">
        <v>0</v>
      </c>
      <c r="BC98" s="150">
        <v>0</v>
      </c>
      <c r="BD98" s="150">
        <v>0</v>
      </c>
      <c r="BE98" s="150">
        <v>0</v>
      </c>
      <c r="BF98" s="150">
        <v>0</v>
      </c>
      <c r="BG98" s="150">
        <v>0</v>
      </c>
      <c r="BH98" s="150">
        <v>0</v>
      </c>
      <c r="BI98" s="150">
        <v>0</v>
      </c>
      <c r="BJ98" s="150">
        <v>0</v>
      </c>
      <c r="BK98" s="150">
        <v>0</v>
      </c>
      <c r="BL98" s="150">
        <v>0</v>
      </c>
      <c r="BM98" s="150">
        <v>0</v>
      </c>
      <c r="BN98" s="150">
        <v>10</v>
      </c>
      <c r="BO98" s="150">
        <v>3.46</v>
      </c>
      <c r="BP98" s="150">
        <v>0</v>
      </c>
      <c r="BQ98" s="150">
        <v>0</v>
      </c>
      <c r="BR98" s="150">
        <v>1</v>
      </c>
      <c r="BS98" s="150">
        <v>0.2</v>
      </c>
      <c r="BT98" s="150">
        <v>8</v>
      </c>
      <c r="BU98" s="150">
        <v>3.17</v>
      </c>
      <c r="BV98" s="150">
        <v>0</v>
      </c>
      <c r="BW98" s="150">
        <v>0</v>
      </c>
      <c r="BX98" s="150">
        <v>1</v>
      </c>
      <c r="BY98" s="150">
        <v>0.09</v>
      </c>
      <c r="BZ98" s="150">
        <v>0</v>
      </c>
      <c r="CA98" s="150">
        <v>0</v>
      </c>
      <c r="CB98" s="150">
        <v>0</v>
      </c>
      <c r="CC98" s="150">
        <v>0</v>
      </c>
      <c r="CD98" s="150">
        <v>0</v>
      </c>
      <c r="CE98" s="150">
        <v>0</v>
      </c>
      <c r="CF98" s="150">
        <v>0</v>
      </c>
      <c r="CG98" s="150">
        <v>0</v>
      </c>
      <c r="CH98" s="150">
        <v>0</v>
      </c>
      <c r="CI98" s="150">
        <v>0</v>
      </c>
      <c r="CJ98" s="150">
        <v>0</v>
      </c>
      <c r="CK98" s="150">
        <v>0</v>
      </c>
      <c r="CL98" s="150">
        <v>0</v>
      </c>
      <c r="CM98" s="150">
        <v>0</v>
      </c>
      <c r="CN98" s="150">
        <v>0</v>
      </c>
      <c r="CO98" s="150">
        <v>0</v>
      </c>
      <c r="CP98" s="150">
        <v>0</v>
      </c>
      <c r="CQ98" s="150">
        <v>0</v>
      </c>
      <c r="CR98" s="150">
        <v>0</v>
      </c>
      <c r="CS98" s="150">
        <v>0</v>
      </c>
      <c r="CT98" s="150">
        <v>0</v>
      </c>
      <c r="CU98" s="150">
        <v>0</v>
      </c>
      <c r="CV98" s="150">
        <v>261</v>
      </c>
      <c r="CW98" s="150">
        <v>741.26</v>
      </c>
      <c r="CX98" s="150">
        <v>13</v>
      </c>
      <c r="CY98" s="150">
        <v>19.87</v>
      </c>
      <c r="CZ98" s="150">
        <v>128</v>
      </c>
      <c r="DA98" s="150">
        <v>350.7</v>
      </c>
      <c r="DB98" s="150">
        <v>0</v>
      </c>
      <c r="DC98" s="150">
        <v>0</v>
      </c>
      <c r="DD98" s="150">
        <v>0</v>
      </c>
      <c r="DE98" s="150">
        <v>0</v>
      </c>
      <c r="DF98" s="150">
        <v>1</v>
      </c>
      <c r="DG98" s="150">
        <v>1</v>
      </c>
      <c r="DH98" s="150">
        <v>131</v>
      </c>
      <c r="DI98" s="150">
        <v>369.69</v>
      </c>
      <c r="DJ98" s="150">
        <v>4</v>
      </c>
      <c r="DK98" s="150">
        <v>7.1</v>
      </c>
    </row>
    <row r="99" spans="1:115" ht="15">
      <c r="A99" s="128" t="s">
        <v>172</v>
      </c>
      <c r="B99" s="172">
        <v>32</v>
      </c>
      <c r="C99" s="173">
        <v>40.88</v>
      </c>
      <c r="D99" s="172">
        <v>19</v>
      </c>
      <c r="E99" s="173">
        <v>19.77</v>
      </c>
      <c r="F99" s="172">
        <v>2</v>
      </c>
      <c r="G99" s="173">
        <v>1.63</v>
      </c>
      <c r="H99" s="172">
        <v>12</v>
      </c>
      <c r="I99" s="173">
        <v>12.43</v>
      </c>
      <c r="J99" s="172">
        <v>0</v>
      </c>
      <c r="K99" s="173">
        <v>0</v>
      </c>
      <c r="L99" s="172">
        <v>2</v>
      </c>
      <c r="M99" s="173">
        <v>0.75</v>
      </c>
      <c r="N99" s="172">
        <v>2</v>
      </c>
      <c r="O99" s="173">
        <v>1.5</v>
      </c>
      <c r="P99" s="172">
        <v>7</v>
      </c>
      <c r="Q99" s="173">
        <v>3.46</v>
      </c>
      <c r="R99" s="150">
        <v>0</v>
      </c>
      <c r="S99" s="150">
        <v>0</v>
      </c>
      <c r="T99" s="150">
        <v>0</v>
      </c>
      <c r="U99" s="150">
        <v>0</v>
      </c>
      <c r="V99" s="150">
        <v>0</v>
      </c>
      <c r="W99" s="150">
        <v>0</v>
      </c>
      <c r="X99" s="150">
        <v>0</v>
      </c>
      <c r="Y99" s="150">
        <v>0</v>
      </c>
      <c r="Z99" s="150">
        <v>0</v>
      </c>
      <c r="AA99" s="150">
        <v>0</v>
      </c>
      <c r="AB99" s="150">
        <v>0</v>
      </c>
      <c r="AC99" s="150">
        <v>0</v>
      </c>
      <c r="AD99" s="150">
        <v>0</v>
      </c>
      <c r="AE99" s="150">
        <v>0</v>
      </c>
      <c r="AF99" s="150">
        <v>0</v>
      </c>
      <c r="AG99" s="150">
        <v>0</v>
      </c>
      <c r="AH99" s="150">
        <v>0</v>
      </c>
      <c r="AI99" s="150">
        <v>0</v>
      </c>
      <c r="AJ99" s="150">
        <v>0</v>
      </c>
      <c r="AK99" s="150">
        <v>0</v>
      </c>
      <c r="AL99" s="150">
        <v>1</v>
      </c>
      <c r="AM99" s="150">
        <v>0.5</v>
      </c>
      <c r="AN99" s="150">
        <v>1</v>
      </c>
      <c r="AO99" s="150">
        <v>0.5</v>
      </c>
      <c r="AP99" s="150">
        <v>0</v>
      </c>
      <c r="AQ99" s="150">
        <v>0</v>
      </c>
      <c r="AR99" s="150">
        <v>0</v>
      </c>
      <c r="AS99" s="150">
        <v>0</v>
      </c>
      <c r="AT99" s="150">
        <v>0</v>
      </c>
      <c r="AU99" s="150">
        <v>0</v>
      </c>
      <c r="AV99" s="150">
        <v>0</v>
      </c>
      <c r="AW99" s="150">
        <v>0</v>
      </c>
      <c r="AX99" s="150">
        <v>0</v>
      </c>
      <c r="AY99" s="150">
        <v>0</v>
      </c>
      <c r="AZ99" s="150">
        <v>0</v>
      </c>
      <c r="BA99" s="150">
        <v>0</v>
      </c>
      <c r="BB99" s="150">
        <v>0</v>
      </c>
      <c r="BC99" s="150">
        <v>0</v>
      </c>
      <c r="BD99" s="150">
        <v>0</v>
      </c>
      <c r="BE99" s="150">
        <v>0</v>
      </c>
      <c r="BF99" s="150">
        <v>0</v>
      </c>
      <c r="BG99" s="150">
        <v>0</v>
      </c>
      <c r="BH99" s="150">
        <v>0</v>
      </c>
      <c r="BI99" s="150">
        <v>0</v>
      </c>
      <c r="BJ99" s="150">
        <v>0</v>
      </c>
      <c r="BK99" s="150">
        <v>0</v>
      </c>
      <c r="BL99" s="150">
        <v>0</v>
      </c>
      <c r="BM99" s="150">
        <v>0</v>
      </c>
      <c r="BN99" s="150">
        <v>2</v>
      </c>
      <c r="BO99" s="150">
        <v>0.9</v>
      </c>
      <c r="BP99" s="150">
        <v>0</v>
      </c>
      <c r="BQ99" s="150">
        <v>0</v>
      </c>
      <c r="BR99" s="150">
        <v>0</v>
      </c>
      <c r="BS99" s="150">
        <v>0</v>
      </c>
      <c r="BT99" s="150">
        <v>0</v>
      </c>
      <c r="BU99" s="150">
        <v>0</v>
      </c>
      <c r="BV99" s="150">
        <v>0</v>
      </c>
      <c r="BW99" s="150">
        <v>0</v>
      </c>
      <c r="BX99" s="150">
        <v>2</v>
      </c>
      <c r="BY99" s="150">
        <v>0.9</v>
      </c>
      <c r="BZ99" s="150">
        <v>0</v>
      </c>
      <c r="CA99" s="150">
        <v>0</v>
      </c>
      <c r="CB99" s="150">
        <v>0</v>
      </c>
      <c r="CC99" s="150">
        <v>0</v>
      </c>
      <c r="CD99" s="150">
        <v>0</v>
      </c>
      <c r="CE99" s="150">
        <v>0</v>
      </c>
      <c r="CF99" s="150">
        <v>0</v>
      </c>
      <c r="CG99" s="150">
        <v>0</v>
      </c>
      <c r="CH99" s="150">
        <v>0</v>
      </c>
      <c r="CI99" s="150">
        <v>0</v>
      </c>
      <c r="CJ99" s="150">
        <v>0</v>
      </c>
      <c r="CK99" s="150">
        <v>0</v>
      </c>
      <c r="CL99" s="150">
        <v>0</v>
      </c>
      <c r="CM99" s="150">
        <v>0</v>
      </c>
      <c r="CN99" s="150">
        <v>0</v>
      </c>
      <c r="CO99" s="150">
        <v>0</v>
      </c>
      <c r="CP99" s="150">
        <v>0</v>
      </c>
      <c r="CQ99" s="150">
        <v>0</v>
      </c>
      <c r="CR99" s="150">
        <v>0</v>
      </c>
      <c r="CS99" s="150">
        <v>0</v>
      </c>
      <c r="CT99" s="150">
        <v>0</v>
      </c>
      <c r="CU99" s="150">
        <v>0</v>
      </c>
      <c r="CV99" s="150">
        <v>8</v>
      </c>
      <c r="CW99" s="150">
        <v>15.23</v>
      </c>
      <c r="CX99" s="150">
        <v>0</v>
      </c>
      <c r="CY99" s="150">
        <v>0</v>
      </c>
      <c r="CZ99" s="150">
        <v>2</v>
      </c>
      <c r="DA99" s="150">
        <v>8.6</v>
      </c>
      <c r="DB99" s="150">
        <v>0</v>
      </c>
      <c r="DC99" s="150">
        <v>0</v>
      </c>
      <c r="DD99" s="150">
        <v>0</v>
      </c>
      <c r="DE99" s="150">
        <v>0</v>
      </c>
      <c r="DF99" s="150">
        <v>0</v>
      </c>
      <c r="DG99" s="150">
        <v>0</v>
      </c>
      <c r="DH99" s="150">
        <v>6</v>
      </c>
      <c r="DI99" s="150">
        <v>6.63</v>
      </c>
      <c r="DJ99" s="150">
        <v>0</v>
      </c>
      <c r="DK99" s="150">
        <v>0</v>
      </c>
    </row>
    <row r="100" spans="1:115" ht="15">
      <c r="A100" s="128" t="s">
        <v>173</v>
      </c>
      <c r="B100" s="172">
        <v>22</v>
      </c>
      <c r="C100" s="173">
        <v>12.83</v>
      </c>
      <c r="D100" s="172">
        <v>6</v>
      </c>
      <c r="E100" s="173">
        <v>5.03</v>
      </c>
      <c r="F100" s="172">
        <v>0</v>
      </c>
      <c r="G100" s="173">
        <v>0</v>
      </c>
      <c r="H100" s="172">
        <v>1</v>
      </c>
      <c r="I100" s="173">
        <v>1</v>
      </c>
      <c r="J100" s="172">
        <v>0</v>
      </c>
      <c r="K100" s="173">
        <v>0</v>
      </c>
      <c r="L100" s="172">
        <v>2</v>
      </c>
      <c r="M100" s="173">
        <v>1.25</v>
      </c>
      <c r="N100" s="172">
        <v>1</v>
      </c>
      <c r="O100" s="173">
        <v>1</v>
      </c>
      <c r="P100" s="172">
        <v>6</v>
      </c>
      <c r="Q100" s="173">
        <v>1.78</v>
      </c>
      <c r="R100" s="150">
        <v>0</v>
      </c>
      <c r="S100" s="150">
        <v>0</v>
      </c>
      <c r="T100" s="150">
        <v>0</v>
      </c>
      <c r="U100" s="150">
        <v>0</v>
      </c>
      <c r="V100" s="150">
        <v>4</v>
      </c>
      <c r="W100" s="150">
        <v>0.16</v>
      </c>
      <c r="X100" s="150">
        <v>1</v>
      </c>
      <c r="Y100" s="150">
        <v>0.02</v>
      </c>
      <c r="Z100" s="150">
        <v>3</v>
      </c>
      <c r="AA100" s="150">
        <v>0.05</v>
      </c>
      <c r="AB100" s="150">
        <v>1</v>
      </c>
      <c r="AC100" s="150">
        <v>0.01</v>
      </c>
      <c r="AD100" s="150">
        <v>0</v>
      </c>
      <c r="AE100" s="150">
        <v>0</v>
      </c>
      <c r="AF100" s="150">
        <v>2</v>
      </c>
      <c r="AG100" s="150">
        <v>0.08</v>
      </c>
      <c r="AH100" s="150">
        <v>16</v>
      </c>
      <c r="AI100" s="150">
        <v>1.26</v>
      </c>
      <c r="AJ100" s="150">
        <v>1</v>
      </c>
      <c r="AK100" s="150">
        <v>0.5</v>
      </c>
      <c r="AL100" s="150">
        <v>1</v>
      </c>
      <c r="AM100" s="150">
        <v>0.01</v>
      </c>
      <c r="AN100" s="150">
        <v>0</v>
      </c>
      <c r="AO100" s="150">
        <v>0</v>
      </c>
      <c r="AP100" s="150">
        <v>0</v>
      </c>
      <c r="AQ100" s="150">
        <v>0</v>
      </c>
      <c r="AR100" s="150">
        <v>0</v>
      </c>
      <c r="AS100" s="150">
        <v>0</v>
      </c>
      <c r="AT100" s="150">
        <v>0</v>
      </c>
      <c r="AU100" s="150">
        <v>0</v>
      </c>
      <c r="AV100" s="150">
        <v>0</v>
      </c>
      <c r="AW100" s="150">
        <v>0</v>
      </c>
      <c r="AX100" s="150">
        <v>0</v>
      </c>
      <c r="AY100" s="150">
        <v>0</v>
      </c>
      <c r="AZ100" s="150">
        <v>0</v>
      </c>
      <c r="BA100" s="150">
        <v>0</v>
      </c>
      <c r="BB100" s="150">
        <v>0</v>
      </c>
      <c r="BC100" s="150">
        <v>0</v>
      </c>
      <c r="BD100" s="150">
        <v>0</v>
      </c>
      <c r="BE100" s="150">
        <v>0</v>
      </c>
      <c r="BF100" s="150">
        <v>0</v>
      </c>
      <c r="BG100" s="150">
        <v>0</v>
      </c>
      <c r="BH100" s="150">
        <v>0</v>
      </c>
      <c r="BI100" s="150">
        <v>0</v>
      </c>
      <c r="BJ100" s="150">
        <v>1</v>
      </c>
      <c r="BK100" s="150">
        <v>0.01</v>
      </c>
      <c r="BL100" s="150">
        <v>0</v>
      </c>
      <c r="BM100" s="150">
        <v>0</v>
      </c>
      <c r="BN100" s="150">
        <v>18</v>
      </c>
      <c r="BO100" s="150">
        <v>2.77</v>
      </c>
      <c r="BP100" s="150">
        <v>16</v>
      </c>
      <c r="BQ100" s="150">
        <v>1.19</v>
      </c>
      <c r="BR100" s="150">
        <v>0</v>
      </c>
      <c r="BS100" s="150">
        <v>0</v>
      </c>
      <c r="BT100" s="150">
        <v>12</v>
      </c>
      <c r="BU100" s="150">
        <v>1.43</v>
      </c>
      <c r="BV100" s="150">
        <v>1</v>
      </c>
      <c r="BW100" s="150">
        <v>0.05</v>
      </c>
      <c r="BX100" s="150">
        <v>1</v>
      </c>
      <c r="BY100" s="150">
        <v>0.1</v>
      </c>
      <c r="BZ100" s="150">
        <v>0</v>
      </c>
      <c r="CA100" s="150">
        <v>0</v>
      </c>
      <c r="CB100" s="150">
        <v>0</v>
      </c>
      <c r="CC100" s="150">
        <v>0</v>
      </c>
      <c r="CD100" s="150">
        <v>0</v>
      </c>
      <c r="CE100" s="150">
        <v>0</v>
      </c>
      <c r="CF100" s="150">
        <v>0</v>
      </c>
      <c r="CG100" s="150">
        <v>0</v>
      </c>
      <c r="CH100" s="150">
        <v>0</v>
      </c>
      <c r="CI100" s="150">
        <v>0</v>
      </c>
      <c r="CJ100" s="150">
        <v>0</v>
      </c>
      <c r="CK100" s="150">
        <v>0</v>
      </c>
      <c r="CL100" s="150">
        <v>0</v>
      </c>
      <c r="CM100" s="150">
        <v>0</v>
      </c>
      <c r="CN100" s="150">
        <v>0</v>
      </c>
      <c r="CO100" s="150">
        <v>0</v>
      </c>
      <c r="CP100" s="150">
        <v>0</v>
      </c>
      <c r="CQ100" s="150">
        <v>0</v>
      </c>
      <c r="CR100" s="150">
        <v>0</v>
      </c>
      <c r="CS100" s="150">
        <v>0</v>
      </c>
      <c r="CT100" s="150">
        <v>0</v>
      </c>
      <c r="CU100" s="150">
        <v>0</v>
      </c>
      <c r="CV100" s="150">
        <v>2</v>
      </c>
      <c r="CW100" s="150">
        <v>2.6</v>
      </c>
      <c r="CX100" s="150">
        <v>1</v>
      </c>
      <c r="CY100" s="150">
        <v>1</v>
      </c>
      <c r="CZ100" s="150">
        <v>1</v>
      </c>
      <c r="DA100" s="150">
        <v>0.1</v>
      </c>
      <c r="DB100" s="150">
        <v>0</v>
      </c>
      <c r="DC100" s="150">
        <v>0</v>
      </c>
      <c r="DD100" s="150">
        <v>1</v>
      </c>
      <c r="DE100" s="150">
        <v>1</v>
      </c>
      <c r="DF100" s="150">
        <v>0</v>
      </c>
      <c r="DG100" s="150">
        <v>0</v>
      </c>
      <c r="DH100" s="150">
        <v>1</v>
      </c>
      <c r="DI100" s="150">
        <v>0.5</v>
      </c>
      <c r="DJ100" s="150">
        <v>0</v>
      </c>
      <c r="DK100" s="150">
        <v>0</v>
      </c>
    </row>
    <row r="101" spans="1:115" ht="15">
      <c r="A101" s="128" t="s">
        <v>174</v>
      </c>
      <c r="B101" s="172">
        <v>148</v>
      </c>
      <c r="C101" s="173">
        <v>2003.53</v>
      </c>
      <c r="D101" s="172">
        <v>120</v>
      </c>
      <c r="E101" s="173">
        <v>1172.99</v>
      </c>
      <c r="F101" s="172">
        <v>7</v>
      </c>
      <c r="G101" s="173">
        <v>17.62</v>
      </c>
      <c r="H101" s="172">
        <v>110</v>
      </c>
      <c r="I101" s="173">
        <v>886.1</v>
      </c>
      <c r="J101" s="172">
        <v>0</v>
      </c>
      <c r="K101" s="173">
        <v>0</v>
      </c>
      <c r="L101" s="172">
        <v>37</v>
      </c>
      <c r="M101" s="173">
        <v>80.52</v>
      </c>
      <c r="N101" s="172">
        <v>46</v>
      </c>
      <c r="O101" s="173">
        <v>160.11</v>
      </c>
      <c r="P101" s="172">
        <v>19</v>
      </c>
      <c r="Q101" s="173">
        <v>17.13</v>
      </c>
      <c r="R101" s="150">
        <v>3</v>
      </c>
      <c r="S101" s="150">
        <v>8.65</v>
      </c>
      <c r="T101" s="150">
        <v>4</v>
      </c>
      <c r="U101" s="150">
        <v>2.36</v>
      </c>
      <c r="V101" s="150">
        <v>25</v>
      </c>
      <c r="W101" s="150">
        <v>112.14</v>
      </c>
      <c r="X101" s="150">
        <v>0</v>
      </c>
      <c r="Y101" s="150">
        <v>0</v>
      </c>
      <c r="Z101" s="150">
        <v>0</v>
      </c>
      <c r="AA101" s="150">
        <v>0</v>
      </c>
      <c r="AB101" s="150">
        <v>24</v>
      </c>
      <c r="AC101" s="150">
        <v>81.64</v>
      </c>
      <c r="AD101" s="150">
        <v>1</v>
      </c>
      <c r="AE101" s="150">
        <v>30</v>
      </c>
      <c r="AF101" s="150">
        <v>1</v>
      </c>
      <c r="AG101" s="150">
        <v>0.5</v>
      </c>
      <c r="AH101" s="150">
        <v>0</v>
      </c>
      <c r="AI101" s="150">
        <v>0</v>
      </c>
      <c r="AJ101" s="150">
        <v>0</v>
      </c>
      <c r="AK101" s="150">
        <v>0</v>
      </c>
      <c r="AL101" s="150">
        <v>4</v>
      </c>
      <c r="AM101" s="150">
        <v>1.99</v>
      </c>
      <c r="AN101" s="150">
        <v>4</v>
      </c>
      <c r="AO101" s="150">
        <v>1.99</v>
      </c>
      <c r="AP101" s="150">
        <v>0</v>
      </c>
      <c r="AQ101" s="150">
        <v>0</v>
      </c>
      <c r="AR101" s="150">
        <v>0</v>
      </c>
      <c r="AS101" s="150">
        <v>0</v>
      </c>
      <c r="AT101" s="150">
        <v>0</v>
      </c>
      <c r="AU101" s="150">
        <v>0</v>
      </c>
      <c r="AV101" s="150">
        <v>0</v>
      </c>
      <c r="AW101" s="150">
        <v>0</v>
      </c>
      <c r="AX101" s="150">
        <v>0</v>
      </c>
      <c r="AY101" s="150">
        <v>0</v>
      </c>
      <c r="AZ101" s="150">
        <v>0</v>
      </c>
      <c r="BA101" s="150">
        <v>0</v>
      </c>
      <c r="BB101" s="150">
        <v>0</v>
      </c>
      <c r="BC101" s="150">
        <v>0</v>
      </c>
      <c r="BD101" s="150">
        <v>0</v>
      </c>
      <c r="BE101" s="150">
        <v>0</v>
      </c>
      <c r="BF101" s="150">
        <v>0</v>
      </c>
      <c r="BG101" s="150">
        <v>0</v>
      </c>
      <c r="BH101" s="150">
        <v>0</v>
      </c>
      <c r="BI101" s="150">
        <v>0</v>
      </c>
      <c r="BJ101" s="150">
        <v>0</v>
      </c>
      <c r="BK101" s="150">
        <v>0</v>
      </c>
      <c r="BL101" s="150">
        <v>0</v>
      </c>
      <c r="BM101" s="150">
        <v>0</v>
      </c>
      <c r="BN101" s="150">
        <v>5</v>
      </c>
      <c r="BO101" s="150">
        <v>2.88</v>
      </c>
      <c r="BP101" s="150">
        <v>0</v>
      </c>
      <c r="BQ101" s="150">
        <v>0</v>
      </c>
      <c r="BR101" s="150">
        <v>1</v>
      </c>
      <c r="BS101" s="150">
        <v>0.73</v>
      </c>
      <c r="BT101" s="150">
        <v>1</v>
      </c>
      <c r="BU101" s="150">
        <v>0.6</v>
      </c>
      <c r="BV101" s="150">
        <v>1</v>
      </c>
      <c r="BW101" s="150">
        <v>0.2</v>
      </c>
      <c r="BX101" s="150">
        <v>2</v>
      </c>
      <c r="BY101" s="150">
        <v>0.5</v>
      </c>
      <c r="BZ101" s="150">
        <v>0</v>
      </c>
      <c r="CA101" s="150">
        <v>0</v>
      </c>
      <c r="CB101" s="150">
        <v>1</v>
      </c>
      <c r="CC101" s="150">
        <v>0.85</v>
      </c>
      <c r="CD101" s="150">
        <v>0</v>
      </c>
      <c r="CE101" s="150">
        <v>0</v>
      </c>
      <c r="CF101" s="150">
        <v>0</v>
      </c>
      <c r="CG101" s="150">
        <v>0</v>
      </c>
      <c r="CH101" s="150">
        <v>0</v>
      </c>
      <c r="CI101" s="150">
        <v>0</v>
      </c>
      <c r="CJ101" s="150">
        <v>0</v>
      </c>
      <c r="CK101" s="150">
        <v>0</v>
      </c>
      <c r="CL101" s="150">
        <v>0</v>
      </c>
      <c r="CM101" s="150">
        <v>0</v>
      </c>
      <c r="CN101" s="150">
        <v>0</v>
      </c>
      <c r="CO101" s="150">
        <v>0</v>
      </c>
      <c r="CP101" s="150">
        <v>0</v>
      </c>
      <c r="CQ101" s="150">
        <v>0</v>
      </c>
      <c r="CR101" s="150">
        <v>0</v>
      </c>
      <c r="CS101" s="150">
        <v>0</v>
      </c>
      <c r="CT101" s="150">
        <v>0</v>
      </c>
      <c r="CU101" s="150">
        <v>0</v>
      </c>
      <c r="CV101" s="150">
        <v>84</v>
      </c>
      <c r="CW101" s="150">
        <v>485.2</v>
      </c>
      <c r="CX101" s="150">
        <v>14</v>
      </c>
      <c r="CY101" s="150">
        <v>12.81</v>
      </c>
      <c r="CZ101" s="150">
        <v>12</v>
      </c>
      <c r="DA101" s="150">
        <v>63.3</v>
      </c>
      <c r="DB101" s="150">
        <v>0</v>
      </c>
      <c r="DC101" s="150">
        <v>0</v>
      </c>
      <c r="DD101" s="150">
        <v>0</v>
      </c>
      <c r="DE101" s="150">
        <v>0</v>
      </c>
      <c r="DF101" s="150">
        <v>3</v>
      </c>
      <c r="DG101" s="150">
        <v>7.82</v>
      </c>
      <c r="DH101" s="150">
        <v>70</v>
      </c>
      <c r="DI101" s="150">
        <v>401.27</v>
      </c>
      <c r="DJ101" s="150">
        <v>3</v>
      </c>
      <c r="DK101" s="150">
        <v>4.92</v>
      </c>
    </row>
    <row r="102" spans="1:115" ht="15">
      <c r="A102" s="128" t="s">
        <v>175</v>
      </c>
      <c r="B102" s="172">
        <v>235</v>
      </c>
      <c r="C102" s="173">
        <v>1535.93</v>
      </c>
      <c r="D102" s="172">
        <v>224</v>
      </c>
      <c r="E102" s="173">
        <v>1416.67</v>
      </c>
      <c r="F102" s="172">
        <v>3</v>
      </c>
      <c r="G102" s="173">
        <v>16.74</v>
      </c>
      <c r="H102" s="172">
        <v>213</v>
      </c>
      <c r="I102" s="173">
        <v>1134.47</v>
      </c>
      <c r="J102" s="172">
        <v>2</v>
      </c>
      <c r="K102" s="173">
        <v>20.29</v>
      </c>
      <c r="L102" s="172">
        <v>5</v>
      </c>
      <c r="M102" s="173">
        <v>6.8</v>
      </c>
      <c r="N102" s="172">
        <v>76</v>
      </c>
      <c r="O102" s="173">
        <v>234.53</v>
      </c>
      <c r="P102" s="172">
        <v>1</v>
      </c>
      <c r="Q102" s="173">
        <v>2</v>
      </c>
      <c r="R102" s="150">
        <v>0</v>
      </c>
      <c r="S102" s="150">
        <v>0</v>
      </c>
      <c r="T102" s="150">
        <v>1</v>
      </c>
      <c r="U102" s="150">
        <v>1.84</v>
      </c>
      <c r="V102" s="150">
        <v>11</v>
      </c>
      <c r="W102" s="150">
        <v>29.47</v>
      </c>
      <c r="X102" s="150">
        <v>0</v>
      </c>
      <c r="Y102" s="150">
        <v>0</v>
      </c>
      <c r="Z102" s="150">
        <v>0</v>
      </c>
      <c r="AA102" s="150">
        <v>0</v>
      </c>
      <c r="AB102" s="150">
        <v>11</v>
      </c>
      <c r="AC102" s="150">
        <v>29.47</v>
      </c>
      <c r="AD102" s="150">
        <v>0</v>
      </c>
      <c r="AE102" s="150">
        <v>0</v>
      </c>
      <c r="AF102" s="150">
        <v>0</v>
      </c>
      <c r="AG102" s="150">
        <v>0</v>
      </c>
      <c r="AH102" s="150">
        <v>0</v>
      </c>
      <c r="AI102" s="150">
        <v>0</v>
      </c>
      <c r="AJ102" s="150">
        <v>0</v>
      </c>
      <c r="AK102" s="150">
        <v>0</v>
      </c>
      <c r="AL102" s="150">
        <v>2</v>
      </c>
      <c r="AM102" s="150">
        <v>10.3</v>
      </c>
      <c r="AN102" s="150">
        <v>1</v>
      </c>
      <c r="AO102" s="150">
        <v>1</v>
      </c>
      <c r="AP102" s="150">
        <v>0</v>
      </c>
      <c r="AQ102" s="150">
        <v>0</v>
      </c>
      <c r="AR102" s="150">
        <v>0</v>
      </c>
      <c r="AS102" s="150">
        <v>0</v>
      </c>
      <c r="AT102" s="150">
        <v>0</v>
      </c>
      <c r="AU102" s="150">
        <v>0</v>
      </c>
      <c r="AV102" s="150">
        <v>0</v>
      </c>
      <c r="AW102" s="150">
        <v>0</v>
      </c>
      <c r="AX102" s="150">
        <v>0</v>
      </c>
      <c r="AY102" s="150">
        <v>0</v>
      </c>
      <c r="AZ102" s="150">
        <v>1</v>
      </c>
      <c r="BA102" s="150">
        <v>9.3</v>
      </c>
      <c r="BB102" s="150">
        <v>0</v>
      </c>
      <c r="BC102" s="150">
        <v>0</v>
      </c>
      <c r="BD102" s="150">
        <v>0</v>
      </c>
      <c r="BE102" s="150">
        <v>0</v>
      </c>
      <c r="BF102" s="150">
        <v>0</v>
      </c>
      <c r="BG102" s="150">
        <v>0</v>
      </c>
      <c r="BH102" s="150">
        <v>0</v>
      </c>
      <c r="BI102" s="150">
        <v>0</v>
      </c>
      <c r="BJ102" s="150">
        <v>0</v>
      </c>
      <c r="BK102" s="150">
        <v>0</v>
      </c>
      <c r="BL102" s="150">
        <v>0</v>
      </c>
      <c r="BM102" s="150">
        <v>0</v>
      </c>
      <c r="BN102" s="150">
        <v>1</v>
      </c>
      <c r="BO102" s="150">
        <v>1.4</v>
      </c>
      <c r="BP102" s="150">
        <v>0</v>
      </c>
      <c r="BQ102" s="150">
        <v>0</v>
      </c>
      <c r="BR102" s="150">
        <v>0</v>
      </c>
      <c r="BS102" s="150">
        <v>0</v>
      </c>
      <c r="BT102" s="150">
        <v>0</v>
      </c>
      <c r="BU102" s="150">
        <v>0</v>
      </c>
      <c r="BV102" s="150">
        <v>0</v>
      </c>
      <c r="BW102" s="150">
        <v>0</v>
      </c>
      <c r="BX102" s="150">
        <v>1</v>
      </c>
      <c r="BY102" s="150">
        <v>1.4</v>
      </c>
      <c r="BZ102" s="150">
        <v>0</v>
      </c>
      <c r="CA102" s="150">
        <v>0</v>
      </c>
      <c r="CB102" s="150">
        <v>0</v>
      </c>
      <c r="CC102" s="150">
        <v>0</v>
      </c>
      <c r="CD102" s="150">
        <v>0</v>
      </c>
      <c r="CE102" s="150">
        <v>0</v>
      </c>
      <c r="CF102" s="150">
        <v>0</v>
      </c>
      <c r="CG102" s="150">
        <v>0</v>
      </c>
      <c r="CH102" s="150">
        <v>0</v>
      </c>
      <c r="CI102" s="150">
        <v>0</v>
      </c>
      <c r="CJ102" s="150">
        <v>0</v>
      </c>
      <c r="CK102" s="150">
        <v>0</v>
      </c>
      <c r="CL102" s="150">
        <v>0</v>
      </c>
      <c r="CM102" s="150">
        <v>0</v>
      </c>
      <c r="CN102" s="150">
        <v>1</v>
      </c>
      <c r="CO102" s="150">
        <v>0.29</v>
      </c>
      <c r="CP102" s="150">
        <v>1</v>
      </c>
      <c r="CQ102" s="150">
        <v>0.29</v>
      </c>
      <c r="CR102" s="150">
        <v>0</v>
      </c>
      <c r="CS102" s="150">
        <v>0</v>
      </c>
      <c r="CT102" s="150">
        <v>0</v>
      </c>
      <c r="CU102" s="150">
        <v>0</v>
      </c>
      <c r="CV102" s="150">
        <v>28</v>
      </c>
      <c r="CW102" s="150">
        <v>70.25</v>
      </c>
      <c r="CX102" s="150">
        <v>0</v>
      </c>
      <c r="CY102" s="150">
        <v>0</v>
      </c>
      <c r="CZ102" s="150">
        <v>1</v>
      </c>
      <c r="DA102" s="150">
        <v>0.48</v>
      </c>
      <c r="DB102" s="150">
        <v>0</v>
      </c>
      <c r="DC102" s="150">
        <v>0</v>
      </c>
      <c r="DD102" s="150">
        <v>0</v>
      </c>
      <c r="DE102" s="150">
        <v>0</v>
      </c>
      <c r="DF102" s="150">
        <v>26</v>
      </c>
      <c r="DG102" s="150">
        <v>62.64</v>
      </c>
      <c r="DH102" s="150">
        <v>3</v>
      </c>
      <c r="DI102" s="150">
        <v>7.13</v>
      </c>
      <c r="DJ102" s="150">
        <v>1</v>
      </c>
      <c r="DK102" s="150">
        <v>1.44</v>
      </c>
    </row>
    <row r="103" spans="1:115" ht="15">
      <c r="A103" s="128" t="s">
        <v>176</v>
      </c>
      <c r="B103" s="172">
        <v>122</v>
      </c>
      <c r="C103" s="173">
        <v>211.42</v>
      </c>
      <c r="D103" s="172">
        <v>79</v>
      </c>
      <c r="E103" s="173">
        <v>79.54</v>
      </c>
      <c r="F103" s="172">
        <v>7</v>
      </c>
      <c r="G103" s="173">
        <v>4.35</v>
      </c>
      <c r="H103" s="172">
        <v>51</v>
      </c>
      <c r="I103" s="173">
        <v>36.05</v>
      </c>
      <c r="J103" s="172">
        <v>0</v>
      </c>
      <c r="K103" s="173">
        <v>0</v>
      </c>
      <c r="L103" s="172">
        <v>21</v>
      </c>
      <c r="M103" s="173">
        <v>14.14</v>
      </c>
      <c r="N103" s="172">
        <v>16</v>
      </c>
      <c r="O103" s="173">
        <v>15.59</v>
      </c>
      <c r="P103" s="172">
        <v>22</v>
      </c>
      <c r="Q103" s="173">
        <v>8.01</v>
      </c>
      <c r="R103" s="150">
        <v>0</v>
      </c>
      <c r="S103" s="150">
        <v>0</v>
      </c>
      <c r="T103" s="150">
        <v>1</v>
      </c>
      <c r="U103" s="150">
        <v>0.7</v>
      </c>
      <c r="V103" s="150">
        <v>2</v>
      </c>
      <c r="W103" s="150">
        <v>0.26</v>
      </c>
      <c r="X103" s="150">
        <v>0</v>
      </c>
      <c r="Y103" s="150">
        <v>0</v>
      </c>
      <c r="Z103" s="150">
        <v>2</v>
      </c>
      <c r="AA103" s="150">
        <v>0.26</v>
      </c>
      <c r="AB103" s="150">
        <v>0</v>
      </c>
      <c r="AC103" s="150">
        <v>0</v>
      </c>
      <c r="AD103" s="150">
        <v>0</v>
      </c>
      <c r="AE103" s="150">
        <v>0</v>
      </c>
      <c r="AF103" s="150">
        <v>0</v>
      </c>
      <c r="AG103" s="150">
        <v>0</v>
      </c>
      <c r="AH103" s="150">
        <v>0</v>
      </c>
      <c r="AI103" s="150">
        <v>0</v>
      </c>
      <c r="AJ103" s="150">
        <v>0</v>
      </c>
      <c r="AK103" s="150">
        <v>0</v>
      </c>
      <c r="AL103" s="150">
        <v>0</v>
      </c>
      <c r="AM103" s="150">
        <v>0</v>
      </c>
      <c r="AN103" s="150">
        <v>0</v>
      </c>
      <c r="AO103" s="150">
        <v>0</v>
      </c>
      <c r="AP103" s="150">
        <v>0</v>
      </c>
      <c r="AQ103" s="150">
        <v>0</v>
      </c>
      <c r="AR103" s="150">
        <v>0</v>
      </c>
      <c r="AS103" s="150">
        <v>0</v>
      </c>
      <c r="AT103" s="150">
        <v>0</v>
      </c>
      <c r="AU103" s="150">
        <v>0</v>
      </c>
      <c r="AV103" s="150">
        <v>0</v>
      </c>
      <c r="AW103" s="150">
        <v>0</v>
      </c>
      <c r="AX103" s="150">
        <v>0</v>
      </c>
      <c r="AY103" s="150">
        <v>0</v>
      </c>
      <c r="AZ103" s="150">
        <v>0</v>
      </c>
      <c r="BA103" s="150">
        <v>0</v>
      </c>
      <c r="BB103" s="150">
        <v>0</v>
      </c>
      <c r="BC103" s="150">
        <v>0</v>
      </c>
      <c r="BD103" s="150">
        <v>0</v>
      </c>
      <c r="BE103" s="150">
        <v>0</v>
      </c>
      <c r="BF103" s="150">
        <v>0</v>
      </c>
      <c r="BG103" s="150">
        <v>0</v>
      </c>
      <c r="BH103" s="150">
        <v>0</v>
      </c>
      <c r="BI103" s="150">
        <v>0</v>
      </c>
      <c r="BJ103" s="150">
        <v>0</v>
      </c>
      <c r="BK103" s="150">
        <v>0</v>
      </c>
      <c r="BL103" s="150">
        <v>0</v>
      </c>
      <c r="BM103" s="150">
        <v>0</v>
      </c>
      <c r="BN103" s="150">
        <v>5</v>
      </c>
      <c r="BO103" s="150">
        <v>2.13</v>
      </c>
      <c r="BP103" s="150">
        <v>2</v>
      </c>
      <c r="BQ103" s="150">
        <v>0.2</v>
      </c>
      <c r="BR103" s="150">
        <v>1</v>
      </c>
      <c r="BS103" s="150">
        <v>0.3</v>
      </c>
      <c r="BT103" s="150">
        <v>3</v>
      </c>
      <c r="BU103" s="150">
        <v>1.6</v>
      </c>
      <c r="BV103" s="150">
        <v>0</v>
      </c>
      <c r="BW103" s="150">
        <v>0</v>
      </c>
      <c r="BX103" s="150">
        <v>0</v>
      </c>
      <c r="BY103" s="150">
        <v>0</v>
      </c>
      <c r="BZ103" s="150">
        <v>0</v>
      </c>
      <c r="CA103" s="150">
        <v>0</v>
      </c>
      <c r="CB103" s="150">
        <v>1</v>
      </c>
      <c r="CC103" s="150">
        <v>0.03</v>
      </c>
      <c r="CD103" s="150">
        <v>0</v>
      </c>
      <c r="CE103" s="150">
        <v>0</v>
      </c>
      <c r="CF103" s="150">
        <v>0</v>
      </c>
      <c r="CG103" s="150">
        <v>0</v>
      </c>
      <c r="CH103" s="150">
        <v>0</v>
      </c>
      <c r="CI103" s="150">
        <v>0</v>
      </c>
      <c r="CJ103" s="150">
        <v>0</v>
      </c>
      <c r="CK103" s="150">
        <v>0</v>
      </c>
      <c r="CL103" s="150">
        <v>0</v>
      </c>
      <c r="CM103" s="150">
        <v>0</v>
      </c>
      <c r="CN103" s="150">
        <v>0</v>
      </c>
      <c r="CO103" s="150">
        <v>0</v>
      </c>
      <c r="CP103" s="150">
        <v>0</v>
      </c>
      <c r="CQ103" s="150">
        <v>0</v>
      </c>
      <c r="CR103" s="150">
        <v>0</v>
      </c>
      <c r="CS103" s="150">
        <v>0</v>
      </c>
      <c r="CT103" s="150">
        <v>0</v>
      </c>
      <c r="CU103" s="150">
        <v>0</v>
      </c>
      <c r="CV103" s="150">
        <v>78</v>
      </c>
      <c r="CW103" s="150">
        <v>123.61</v>
      </c>
      <c r="CX103" s="150">
        <v>72</v>
      </c>
      <c r="CY103" s="150">
        <v>98.99</v>
      </c>
      <c r="CZ103" s="150">
        <v>12</v>
      </c>
      <c r="DA103" s="150">
        <v>19.6</v>
      </c>
      <c r="DB103" s="150">
        <v>0</v>
      </c>
      <c r="DC103" s="150">
        <v>0</v>
      </c>
      <c r="DD103" s="150">
        <v>1</v>
      </c>
      <c r="DE103" s="150">
        <v>0.7</v>
      </c>
      <c r="DF103" s="150">
        <v>2</v>
      </c>
      <c r="DG103" s="150">
        <v>1.36</v>
      </c>
      <c r="DH103" s="150">
        <v>2</v>
      </c>
      <c r="DI103" s="150">
        <v>2.96</v>
      </c>
      <c r="DJ103" s="150">
        <v>0</v>
      </c>
      <c r="DK103" s="150">
        <v>0</v>
      </c>
    </row>
    <row r="104" spans="1:115" ht="15">
      <c r="A104" s="128" t="s">
        <v>41</v>
      </c>
      <c r="B104" s="172">
        <v>29</v>
      </c>
      <c r="C104" s="173">
        <v>31.64</v>
      </c>
      <c r="D104" s="172">
        <v>2</v>
      </c>
      <c r="E104" s="173">
        <v>4.6</v>
      </c>
      <c r="F104" s="172">
        <v>1</v>
      </c>
      <c r="G104" s="173">
        <v>0.1</v>
      </c>
      <c r="H104" s="172">
        <v>1</v>
      </c>
      <c r="I104" s="173">
        <v>4.5</v>
      </c>
      <c r="J104" s="172">
        <v>0</v>
      </c>
      <c r="K104" s="173">
        <v>0</v>
      </c>
      <c r="L104" s="172">
        <v>0</v>
      </c>
      <c r="M104" s="173">
        <v>0</v>
      </c>
      <c r="N104" s="172">
        <v>0</v>
      </c>
      <c r="O104" s="173">
        <v>0</v>
      </c>
      <c r="P104" s="172">
        <v>0</v>
      </c>
      <c r="Q104" s="173">
        <v>0</v>
      </c>
      <c r="R104" s="150">
        <v>0</v>
      </c>
      <c r="S104" s="150">
        <v>0</v>
      </c>
      <c r="T104" s="150">
        <v>0</v>
      </c>
      <c r="U104" s="150">
        <v>0</v>
      </c>
      <c r="V104" s="150">
        <v>0</v>
      </c>
      <c r="W104" s="150">
        <v>0</v>
      </c>
      <c r="X104" s="150">
        <v>0</v>
      </c>
      <c r="Y104" s="150">
        <v>0</v>
      </c>
      <c r="Z104" s="150">
        <v>0</v>
      </c>
      <c r="AA104" s="150">
        <v>0</v>
      </c>
      <c r="AB104" s="150">
        <v>0</v>
      </c>
      <c r="AC104" s="150">
        <v>0</v>
      </c>
      <c r="AD104" s="150">
        <v>0</v>
      </c>
      <c r="AE104" s="150">
        <v>0</v>
      </c>
      <c r="AF104" s="150">
        <v>0</v>
      </c>
      <c r="AG104" s="150">
        <v>0</v>
      </c>
      <c r="AH104" s="150">
        <v>1</v>
      </c>
      <c r="AI104" s="150">
        <v>0.05</v>
      </c>
      <c r="AJ104" s="150">
        <v>0</v>
      </c>
      <c r="AK104" s="150">
        <v>0</v>
      </c>
      <c r="AL104" s="150">
        <v>0</v>
      </c>
      <c r="AM104" s="150">
        <v>0</v>
      </c>
      <c r="AN104" s="150">
        <v>0</v>
      </c>
      <c r="AO104" s="150">
        <v>0</v>
      </c>
      <c r="AP104" s="150">
        <v>0</v>
      </c>
      <c r="AQ104" s="150">
        <v>0</v>
      </c>
      <c r="AR104" s="150">
        <v>0</v>
      </c>
      <c r="AS104" s="150">
        <v>0</v>
      </c>
      <c r="AT104" s="150">
        <v>0</v>
      </c>
      <c r="AU104" s="150">
        <v>0</v>
      </c>
      <c r="AV104" s="150">
        <v>0</v>
      </c>
      <c r="AW104" s="150">
        <v>0</v>
      </c>
      <c r="AX104" s="150">
        <v>0</v>
      </c>
      <c r="AY104" s="150">
        <v>0</v>
      </c>
      <c r="AZ104" s="150">
        <v>0</v>
      </c>
      <c r="BA104" s="150">
        <v>0</v>
      </c>
      <c r="BB104" s="150">
        <v>0</v>
      </c>
      <c r="BC104" s="150">
        <v>0</v>
      </c>
      <c r="BD104" s="150">
        <v>0</v>
      </c>
      <c r="BE104" s="150">
        <v>0</v>
      </c>
      <c r="BF104" s="150">
        <v>0</v>
      </c>
      <c r="BG104" s="150">
        <v>0</v>
      </c>
      <c r="BH104" s="150">
        <v>0</v>
      </c>
      <c r="BI104" s="150">
        <v>0</v>
      </c>
      <c r="BJ104" s="150">
        <v>0</v>
      </c>
      <c r="BK104" s="150">
        <v>0</v>
      </c>
      <c r="BL104" s="150">
        <v>0</v>
      </c>
      <c r="BM104" s="150">
        <v>0</v>
      </c>
      <c r="BN104" s="150">
        <v>9</v>
      </c>
      <c r="BO104" s="150">
        <v>3.94</v>
      </c>
      <c r="BP104" s="150">
        <v>7</v>
      </c>
      <c r="BQ104" s="150">
        <v>1.27</v>
      </c>
      <c r="BR104" s="150">
        <v>0</v>
      </c>
      <c r="BS104" s="150">
        <v>0</v>
      </c>
      <c r="BT104" s="150">
        <v>6</v>
      </c>
      <c r="BU104" s="150">
        <v>2.53</v>
      </c>
      <c r="BV104" s="150">
        <v>0</v>
      </c>
      <c r="BW104" s="150">
        <v>0</v>
      </c>
      <c r="BX104" s="150">
        <v>1</v>
      </c>
      <c r="BY104" s="150">
        <v>0.14</v>
      </c>
      <c r="BZ104" s="150">
        <v>0</v>
      </c>
      <c r="CA104" s="150">
        <v>0</v>
      </c>
      <c r="CB104" s="150">
        <v>0</v>
      </c>
      <c r="CC104" s="150">
        <v>0</v>
      </c>
      <c r="CD104" s="150">
        <v>0</v>
      </c>
      <c r="CE104" s="150">
        <v>0</v>
      </c>
      <c r="CF104" s="150">
        <v>2</v>
      </c>
      <c r="CG104" s="150">
        <v>5.75</v>
      </c>
      <c r="CH104" s="150">
        <v>1</v>
      </c>
      <c r="CI104" s="150">
        <v>5</v>
      </c>
      <c r="CJ104" s="150">
        <v>1</v>
      </c>
      <c r="CK104" s="150">
        <v>0.75</v>
      </c>
      <c r="CL104" s="150">
        <v>0</v>
      </c>
      <c r="CM104" s="150">
        <v>0</v>
      </c>
      <c r="CN104" s="150">
        <v>0</v>
      </c>
      <c r="CO104" s="150">
        <v>0</v>
      </c>
      <c r="CP104" s="150">
        <v>0</v>
      </c>
      <c r="CQ104" s="150">
        <v>0</v>
      </c>
      <c r="CR104" s="150">
        <v>0</v>
      </c>
      <c r="CS104" s="150">
        <v>0</v>
      </c>
      <c r="CT104" s="150">
        <v>0</v>
      </c>
      <c r="CU104" s="150">
        <v>0</v>
      </c>
      <c r="CV104" s="150">
        <v>2</v>
      </c>
      <c r="CW104" s="150">
        <v>4.7</v>
      </c>
      <c r="CX104" s="150">
        <v>1</v>
      </c>
      <c r="CY104" s="150">
        <v>0.2</v>
      </c>
      <c r="CZ104" s="150">
        <v>1</v>
      </c>
      <c r="DA104" s="150">
        <v>4.5</v>
      </c>
      <c r="DB104" s="150">
        <v>0</v>
      </c>
      <c r="DC104" s="150">
        <v>0</v>
      </c>
      <c r="DD104" s="150">
        <v>0</v>
      </c>
      <c r="DE104" s="150">
        <v>0</v>
      </c>
      <c r="DF104" s="150">
        <v>0</v>
      </c>
      <c r="DG104" s="150">
        <v>0</v>
      </c>
      <c r="DH104" s="150">
        <v>0</v>
      </c>
      <c r="DI104" s="150">
        <v>0</v>
      </c>
      <c r="DJ104" s="150">
        <v>0</v>
      </c>
      <c r="DK104" s="150">
        <v>0</v>
      </c>
    </row>
    <row r="105" spans="1:115" ht="15">
      <c r="A105" s="128" t="s">
        <v>42</v>
      </c>
      <c r="B105" s="172">
        <v>0</v>
      </c>
      <c r="C105" s="173">
        <v>0</v>
      </c>
      <c r="D105" s="172">
        <v>0</v>
      </c>
      <c r="E105" s="173">
        <v>0</v>
      </c>
      <c r="F105" s="172">
        <v>0</v>
      </c>
      <c r="G105" s="173">
        <v>0</v>
      </c>
      <c r="H105" s="172">
        <v>0</v>
      </c>
      <c r="I105" s="173">
        <v>0</v>
      </c>
      <c r="J105" s="172">
        <v>0</v>
      </c>
      <c r="K105" s="173">
        <v>0</v>
      </c>
      <c r="L105" s="172">
        <v>0</v>
      </c>
      <c r="M105" s="173">
        <v>0</v>
      </c>
      <c r="N105" s="172">
        <v>0</v>
      </c>
      <c r="O105" s="173">
        <v>0</v>
      </c>
      <c r="P105" s="172">
        <v>0</v>
      </c>
      <c r="Q105" s="173">
        <v>0</v>
      </c>
      <c r="R105" s="150">
        <v>0</v>
      </c>
      <c r="S105" s="150">
        <v>0</v>
      </c>
      <c r="T105" s="150">
        <v>0</v>
      </c>
      <c r="U105" s="150">
        <v>0</v>
      </c>
      <c r="V105" s="150">
        <v>0</v>
      </c>
      <c r="W105" s="150">
        <v>0</v>
      </c>
      <c r="X105" s="150">
        <v>0</v>
      </c>
      <c r="Y105" s="150">
        <v>0</v>
      </c>
      <c r="Z105" s="150">
        <v>0</v>
      </c>
      <c r="AA105" s="150">
        <v>0</v>
      </c>
      <c r="AB105" s="150">
        <v>0</v>
      </c>
      <c r="AC105" s="150">
        <v>0</v>
      </c>
      <c r="AD105" s="150">
        <v>0</v>
      </c>
      <c r="AE105" s="150">
        <v>0</v>
      </c>
      <c r="AF105" s="150">
        <v>0</v>
      </c>
      <c r="AG105" s="150">
        <v>0</v>
      </c>
      <c r="AH105" s="150">
        <v>0</v>
      </c>
      <c r="AI105" s="150">
        <v>0</v>
      </c>
      <c r="AJ105" s="150">
        <v>0</v>
      </c>
      <c r="AK105" s="150">
        <v>0</v>
      </c>
      <c r="AL105" s="150">
        <v>0</v>
      </c>
      <c r="AM105" s="150">
        <v>0</v>
      </c>
      <c r="AN105" s="150">
        <v>0</v>
      </c>
      <c r="AO105" s="150">
        <v>0</v>
      </c>
      <c r="AP105" s="150">
        <v>0</v>
      </c>
      <c r="AQ105" s="150">
        <v>0</v>
      </c>
      <c r="AR105" s="150">
        <v>0</v>
      </c>
      <c r="AS105" s="150">
        <v>0</v>
      </c>
      <c r="AT105" s="150">
        <v>0</v>
      </c>
      <c r="AU105" s="150">
        <v>0</v>
      </c>
      <c r="AV105" s="150">
        <v>0</v>
      </c>
      <c r="AW105" s="150">
        <v>0</v>
      </c>
      <c r="AX105" s="150">
        <v>0</v>
      </c>
      <c r="AY105" s="150">
        <v>0</v>
      </c>
      <c r="AZ105" s="150">
        <v>0</v>
      </c>
      <c r="BA105" s="150">
        <v>0</v>
      </c>
      <c r="BB105" s="150">
        <v>0</v>
      </c>
      <c r="BC105" s="150">
        <v>0</v>
      </c>
      <c r="BD105" s="150">
        <v>0</v>
      </c>
      <c r="BE105" s="150">
        <v>0</v>
      </c>
      <c r="BF105" s="150">
        <v>0</v>
      </c>
      <c r="BG105" s="150">
        <v>0</v>
      </c>
      <c r="BH105" s="150">
        <v>0</v>
      </c>
      <c r="BI105" s="150">
        <v>0</v>
      </c>
      <c r="BJ105" s="150">
        <v>0</v>
      </c>
      <c r="BK105" s="150">
        <v>0</v>
      </c>
      <c r="BL105" s="150">
        <v>0</v>
      </c>
      <c r="BM105" s="150">
        <v>0</v>
      </c>
      <c r="BN105" s="150">
        <v>0</v>
      </c>
      <c r="BO105" s="150">
        <v>0</v>
      </c>
      <c r="BP105" s="150">
        <v>0</v>
      </c>
      <c r="BQ105" s="150">
        <v>0</v>
      </c>
      <c r="BR105" s="150">
        <v>0</v>
      </c>
      <c r="BS105" s="150">
        <v>0</v>
      </c>
      <c r="BT105" s="150">
        <v>0</v>
      </c>
      <c r="BU105" s="150">
        <v>0</v>
      </c>
      <c r="BV105" s="150">
        <v>0</v>
      </c>
      <c r="BW105" s="150">
        <v>0</v>
      </c>
      <c r="BX105" s="150">
        <v>0</v>
      </c>
      <c r="BY105" s="150">
        <v>0</v>
      </c>
      <c r="BZ105" s="150">
        <v>0</v>
      </c>
      <c r="CA105" s="150">
        <v>0</v>
      </c>
      <c r="CB105" s="150">
        <v>0</v>
      </c>
      <c r="CC105" s="150">
        <v>0</v>
      </c>
      <c r="CD105" s="150">
        <v>0</v>
      </c>
      <c r="CE105" s="150">
        <v>0</v>
      </c>
      <c r="CF105" s="150">
        <v>0</v>
      </c>
      <c r="CG105" s="150">
        <v>0</v>
      </c>
      <c r="CH105" s="150">
        <v>0</v>
      </c>
      <c r="CI105" s="150">
        <v>0</v>
      </c>
      <c r="CJ105" s="150">
        <v>0</v>
      </c>
      <c r="CK105" s="150">
        <v>0</v>
      </c>
      <c r="CL105" s="150">
        <v>0</v>
      </c>
      <c r="CM105" s="150">
        <v>0</v>
      </c>
      <c r="CN105" s="150">
        <v>0</v>
      </c>
      <c r="CO105" s="150">
        <v>0</v>
      </c>
      <c r="CP105" s="150">
        <v>0</v>
      </c>
      <c r="CQ105" s="150">
        <v>0</v>
      </c>
      <c r="CR105" s="150">
        <v>0</v>
      </c>
      <c r="CS105" s="150">
        <v>0</v>
      </c>
      <c r="CT105" s="150">
        <v>0</v>
      </c>
      <c r="CU105" s="150">
        <v>0</v>
      </c>
      <c r="CV105" s="150">
        <v>0</v>
      </c>
      <c r="CW105" s="150">
        <v>0</v>
      </c>
      <c r="CX105" s="150">
        <v>0</v>
      </c>
      <c r="CY105" s="150">
        <v>0</v>
      </c>
      <c r="CZ105" s="150">
        <v>0</v>
      </c>
      <c r="DA105" s="150">
        <v>0</v>
      </c>
      <c r="DB105" s="150">
        <v>0</v>
      </c>
      <c r="DC105" s="150">
        <v>0</v>
      </c>
      <c r="DD105" s="150">
        <v>0</v>
      </c>
      <c r="DE105" s="150">
        <v>0</v>
      </c>
      <c r="DF105" s="150">
        <v>0</v>
      </c>
      <c r="DG105" s="150">
        <v>0</v>
      </c>
      <c r="DH105" s="150">
        <v>0</v>
      </c>
      <c r="DI105" s="150">
        <v>0</v>
      </c>
      <c r="DJ105" s="150">
        <v>0</v>
      </c>
      <c r="DK105" s="150">
        <v>0</v>
      </c>
    </row>
    <row r="106" spans="1:115" ht="15">
      <c r="A106" s="128" t="s">
        <v>43</v>
      </c>
      <c r="B106" s="172">
        <v>7</v>
      </c>
      <c r="C106" s="173">
        <v>2.97</v>
      </c>
      <c r="D106" s="172">
        <v>1</v>
      </c>
      <c r="E106" s="173">
        <v>0.3</v>
      </c>
      <c r="F106" s="172">
        <v>1</v>
      </c>
      <c r="G106" s="173">
        <v>0.3</v>
      </c>
      <c r="H106" s="172">
        <v>0</v>
      </c>
      <c r="I106" s="173">
        <v>0</v>
      </c>
      <c r="J106" s="172">
        <v>0</v>
      </c>
      <c r="K106" s="173">
        <v>0</v>
      </c>
      <c r="L106" s="172">
        <v>0</v>
      </c>
      <c r="M106" s="173">
        <v>0</v>
      </c>
      <c r="N106" s="172">
        <v>0</v>
      </c>
      <c r="O106" s="173">
        <v>0</v>
      </c>
      <c r="P106" s="172">
        <v>0</v>
      </c>
      <c r="Q106" s="173">
        <v>0</v>
      </c>
      <c r="R106" s="150">
        <v>0</v>
      </c>
      <c r="S106" s="150">
        <v>0</v>
      </c>
      <c r="T106" s="150">
        <v>0</v>
      </c>
      <c r="U106" s="150">
        <v>0</v>
      </c>
      <c r="V106" s="150">
        <v>0</v>
      </c>
      <c r="W106" s="150">
        <v>0</v>
      </c>
      <c r="X106" s="150">
        <v>0</v>
      </c>
      <c r="Y106" s="150">
        <v>0</v>
      </c>
      <c r="Z106" s="150">
        <v>0</v>
      </c>
      <c r="AA106" s="150">
        <v>0</v>
      </c>
      <c r="AB106" s="150">
        <v>0</v>
      </c>
      <c r="AC106" s="150">
        <v>0</v>
      </c>
      <c r="AD106" s="150">
        <v>0</v>
      </c>
      <c r="AE106" s="150">
        <v>0</v>
      </c>
      <c r="AF106" s="150">
        <v>0</v>
      </c>
      <c r="AG106" s="150">
        <v>0</v>
      </c>
      <c r="AH106" s="150">
        <v>0</v>
      </c>
      <c r="AI106" s="150">
        <v>0</v>
      </c>
      <c r="AJ106" s="150">
        <v>0</v>
      </c>
      <c r="AK106" s="150">
        <v>0</v>
      </c>
      <c r="AL106" s="150">
        <v>0</v>
      </c>
      <c r="AM106" s="150">
        <v>0</v>
      </c>
      <c r="AN106" s="150">
        <v>0</v>
      </c>
      <c r="AO106" s="150">
        <v>0</v>
      </c>
      <c r="AP106" s="150">
        <v>0</v>
      </c>
      <c r="AQ106" s="150">
        <v>0</v>
      </c>
      <c r="AR106" s="150">
        <v>0</v>
      </c>
      <c r="AS106" s="150">
        <v>0</v>
      </c>
      <c r="AT106" s="150">
        <v>0</v>
      </c>
      <c r="AU106" s="150">
        <v>0</v>
      </c>
      <c r="AV106" s="150">
        <v>0</v>
      </c>
      <c r="AW106" s="150">
        <v>0</v>
      </c>
      <c r="AX106" s="150">
        <v>0</v>
      </c>
      <c r="AY106" s="150">
        <v>0</v>
      </c>
      <c r="AZ106" s="150">
        <v>0</v>
      </c>
      <c r="BA106" s="150">
        <v>0</v>
      </c>
      <c r="BB106" s="150">
        <v>0</v>
      </c>
      <c r="BC106" s="150">
        <v>0</v>
      </c>
      <c r="BD106" s="150">
        <v>0</v>
      </c>
      <c r="BE106" s="150">
        <v>0</v>
      </c>
      <c r="BF106" s="150">
        <v>0</v>
      </c>
      <c r="BG106" s="150">
        <v>0</v>
      </c>
      <c r="BH106" s="150">
        <v>0</v>
      </c>
      <c r="BI106" s="150">
        <v>0</v>
      </c>
      <c r="BJ106" s="150">
        <v>0</v>
      </c>
      <c r="BK106" s="150">
        <v>0</v>
      </c>
      <c r="BL106" s="150">
        <v>0</v>
      </c>
      <c r="BM106" s="150">
        <v>0</v>
      </c>
      <c r="BN106" s="150">
        <v>2</v>
      </c>
      <c r="BO106" s="150">
        <v>0.6</v>
      </c>
      <c r="BP106" s="150">
        <v>0</v>
      </c>
      <c r="BQ106" s="150">
        <v>0</v>
      </c>
      <c r="BR106" s="150">
        <v>0</v>
      </c>
      <c r="BS106" s="150">
        <v>0</v>
      </c>
      <c r="BT106" s="150">
        <v>0</v>
      </c>
      <c r="BU106" s="150">
        <v>0</v>
      </c>
      <c r="BV106" s="150">
        <v>0</v>
      </c>
      <c r="BW106" s="150">
        <v>0</v>
      </c>
      <c r="BX106" s="150">
        <v>2</v>
      </c>
      <c r="BY106" s="150">
        <v>0.6</v>
      </c>
      <c r="BZ106" s="150">
        <v>0</v>
      </c>
      <c r="CA106" s="150">
        <v>0</v>
      </c>
      <c r="CB106" s="150">
        <v>0</v>
      </c>
      <c r="CC106" s="150">
        <v>0</v>
      </c>
      <c r="CD106" s="150">
        <v>0</v>
      </c>
      <c r="CE106" s="150">
        <v>0</v>
      </c>
      <c r="CF106" s="150">
        <v>0</v>
      </c>
      <c r="CG106" s="150">
        <v>0</v>
      </c>
      <c r="CH106" s="150">
        <v>0</v>
      </c>
      <c r="CI106" s="150">
        <v>0</v>
      </c>
      <c r="CJ106" s="150">
        <v>0</v>
      </c>
      <c r="CK106" s="150">
        <v>0</v>
      </c>
      <c r="CL106" s="150">
        <v>0</v>
      </c>
      <c r="CM106" s="150">
        <v>0</v>
      </c>
      <c r="CN106" s="150">
        <v>1</v>
      </c>
      <c r="CO106" s="150">
        <v>0.05</v>
      </c>
      <c r="CP106" s="150">
        <v>1</v>
      </c>
      <c r="CQ106" s="150">
        <v>0.05</v>
      </c>
      <c r="CR106" s="150">
        <v>0</v>
      </c>
      <c r="CS106" s="150">
        <v>0</v>
      </c>
      <c r="CT106" s="150">
        <v>0</v>
      </c>
      <c r="CU106" s="150">
        <v>0</v>
      </c>
      <c r="CV106" s="150">
        <v>2</v>
      </c>
      <c r="CW106" s="150">
        <v>1.62</v>
      </c>
      <c r="CX106" s="150">
        <v>0</v>
      </c>
      <c r="CY106" s="150">
        <v>0</v>
      </c>
      <c r="CZ106" s="150">
        <v>0</v>
      </c>
      <c r="DA106" s="150">
        <v>0</v>
      </c>
      <c r="DB106" s="150">
        <v>1</v>
      </c>
      <c r="DC106" s="150">
        <v>0.81</v>
      </c>
      <c r="DD106" s="150">
        <v>0</v>
      </c>
      <c r="DE106" s="150">
        <v>0</v>
      </c>
      <c r="DF106" s="150">
        <v>0</v>
      </c>
      <c r="DG106" s="150">
        <v>0</v>
      </c>
      <c r="DH106" s="150">
        <v>1</v>
      </c>
      <c r="DI106" s="150">
        <v>0.81</v>
      </c>
      <c r="DJ106" s="150">
        <v>0</v>
      </c>
      <c r="DK106" s="150">
        <v>0</v>
      </c>
    </row>
    <row r="107" spans="1:115" ht="15">
      <c r="A107" s="128" t="s">
        <v>323</v>
      </c>
      <c r="B107" s="172">
        <v>5</v>
      </c>
      <c r="C107" s="173">
        <v>3</v>
      </c>
      <c r="D107" s="172">
        <v>1</v>
      </c>
      <c r="E107" s="173">
        <v>1.9</v>
      </c>
      <c r="F107" s="172">
        <v>0</v>
      </c>
      <c r="G107" s="173">
        <v>0</v>
      </c>
      <c r="H107" s="172">
        <v>1</v>
      </c>
      <c r="I107" s="173">
        <v>0.95</v>
      </c>
      <c r="J107" s="172">
        <v>0</v>
      </c>
      <c r="K107" s="173">
        <v>0</v>
      </c>
      <c r="L107" s="172">
        <v>1</v>
      </c>
      <c r="M107" s="173">
        <v>0.95</v>
      </c>
      <c r="N107" s="172">
        <v>0</v>
      </c>
      <c r="O107" s="173">
        <v>0</v>
      </c>
      <c r="P107" s="172">
        <v>0</v>
      </c>
      <c r="Q107" s="173">
        <v>0</v>
      </c>
      <c r="R107" s="150">
        <v>0</v>
      </c>
      <c r="S107" s="150">
        <v>0</v>
      </c>
      <c r="T107" s="150">
        <v>0</v>
      </c>
      <c r="U107" s="150">
        <v>0</v>
      </c>
      <c r="V107" s="150">
        <v>0</v>
      </c>
      <c r="W107" s="150">
        <v>0</v>
      </c>
      <c r="X107" s="150">
        <v>0</v>
      </c>
      <c r="Y107" s="150">
        <v>0</v>
      </c>
      <c r="Z107" s="150">
        <v>0</v>
      </c>
      <c r="AA107" s="150">
        <v>0</v>
      </c>
      <c r="AB107" s="150">
        <v>0</v>
      </c>
      <c r="AC107" s="150">
        <v>0</v>
      </c>
      <c r="AD107" s="150">
        <v>0</v>
      </c>
      <c r="AE107" s="150">
        <v>0</v>
      </c>
      <c r="AF107" s="150">
        <v>0</v>
      </c>
      <c r="AG107" s="150">
        <v>0</v>
      </c>
      <c r="AH107" s="150">
        <v>1</v>
      </c>
      <c r="AI107" s="150">
        <v>0.1</v>
      </c>
      <c r="AJ107" s="150">
        <v>0</v>
      </c>
      <c r="AK107" s="150">
        <v>0</v>
      </c>
      <c r="AL107" s="150">
        <v>0</v>
      </c>
      <c r="AM107" s="150">
        <v>0</v>
      </c>
      <c r="AN107" s="150">
        <v>0</v>
      </c>
      <c r="AO107" s="150">
        <v>0</v>
      </c>
      <c r="AP107" s="150">
        <v>0</v>
      </c>
      <c r="AQ107" s="150">
        <v>0</v>
      </c>
      <c r="AR107" s="150">
        <v>0</v>
      </c>
      <c r="AS107" s="150">
        <v>0</v>
      </c>
      <c r="AT107" s="150">
        <v>0</v>
      </c>
      <c r="AU107" s="150">
        <v>0</v>
      </c>
      <c r="AV107" s="150">
        <v>0</v>
      </c>
      <c r="AW107" s="150">
        <v>0</v>
      </c>
      <c r="AX107" s="150">
        <v>0</v>
      </c>
      <c r="AY107" s="150">
        <v>0</v>
      </c>
      <c r="AZ107" s="150">
        <v>0</v>
      </c>
      <c r="BA107" s="150">
        <v>0</v>
      </c>
      <c r="BB107" s="150">
        <v>0</v>
      </c>
      <c r="BC107" s="150">
        <v>0</v>
      </c>
      <c r="BD107" s="150">
        <v>0</v>
      </c>
      <c r="BE107" s="150">
        <v>0</v>
      </c>
      <c r="BF107" s="150">
        <v>0</v>
      </c>
      <c r="BG107" s="150">
        <v>0</v>
      </c>
      <c r="BH107" s="150">
        <v>0</v>
      </c>
      <c r="BI107" s="150">
        <v>0</v>
      </c>
      <c r="BJ107" s="150">
        <v>0</v>
      </c>
      <c r="BK107" s="150">
        <v>0</v>
      </c>
      <c r="BL107" s="150">
        <v>0</v>
      </c>
      <c r="BM107" s="150">
        <v>0</v>
      </c>
      <c r="BN107" s="150">
        <v>2</v>
      </c>
      <c r="BO107" s="150">
        <v>0.33</v>
      </c>
      <c r="BP107" s="150">
        <v>1</v>
      </c>
      <c r="BQ107" s="150">
        <v>0.1</v>
      </c>
      <c r="BR107" s="150">
        <v>1</v>
      </c>
      <c r="BS107" s="150">
        <v>0.01</v>
      </c>
      <c r="BT107" s="150">
        <v>2</v>
      </c>
      <c r="BU107" s="150">
        <v>0.22</v>
      </c>
      <c r="BV107" s="150">
        <v>0</v>
      </c>
      <c r="BW107" s="150">
        <v>0</v>
      </c>
      <c r="BX107" s="150">
        <v>0</v>
      </c>
      <c r="BY107" s="150">
        <v>0</v>
      </c>
      <c r="BZ107" s="150">
        <v>0</v>
      </c>
      <c r="CA107" s="150">
        <v>0</v>
      </c>
      <c r="CB107" s="150">
        <v>0</v>
      </c>
      <c r="CC107" s="150">
        <v>0</v>
      </c>
      <c r="CD107" s="150">
        <v>0</v>
      </c>
      <c r="CE107" s="150">
        <v>0</v>
      </c>
      <c r="CF107" s="150">
        <v>1</v>
      </c>
      <c r="CG107" s="150">
        <v>0.1</v>
      </c>
      <c r="CH107" s="150">
        <v>1</v>
      </c>
      <c r="CI107" s="150">
        <v>0.1</v>
      </c>
      <c r="CJ107" s="150">
        <v>0</v>
      </c>
      <c r="CK107" s="150">
        <v>0</v>
      </c>
      <c r="CL107" s="150">
        <v>0</v>
      </c>
      <c r="CM107" s="150">
        <v>0</v>
      </c>
      <c r="CN107" s="150">
        <v>0</v>
      </c>
      <c r="CO107" s="150">
        <v>0</v>
      </c>
      <c r="CP107" s="150">
        <v>0</v>
      </c>
      <c r="CQ107" s="150">
        <v>0</v>
      </c>
      <c r="CR107" s="150">
        <v>0</v>
      </c>
      <c r="CS107" s="150">
        <v>0</v>
      </c>
      <c r="CT107" s="150">
        <v>0</v>
      </c>
      <c r="CU107" s="150">
        <v>0</v>
      </c>
      <c r="CV107" s="150">
        <v>1</v>
      </c>
      <c r="CW107" s="150">
        <v>0.57</v>
      </c>
      <c r="CX107" s="150">
        <v>0</v>
      </c>
      <c r="CY107" s="150">
        <v>0</v>
      </c>
      <c r="CZ107" s="150">
        <v>0</v>
      </c>
      <c r="DA107" s="150">
        <v>0</v>
      </c>
      <c r="DB107" s="150">
        <v>0</v>
      </c>
      <c r="DC107" s="150">
        <v>0</v>
      </c>
      <c r="DD107" s="150">
        <v>0</v>
      </c>
      <c r="DE107" s="150">
        <v>0</v>
      </c>
      <c r="DF107" s="150">
        <v>0</v>
      </c>
      <c r="DG107" s="150">
        <v>0</v>
      </c>
      <c r="DH107" s="150">
        <v>1</v>
      </c>
      <c r="DI107" s="150">
        <v>0.57</v>
      </c>
      <c r="DJ107" s="150">
        <v>0</v>
      </c>
      <c r="DK107" s="150">
        <v>0</v>
      </c>
    </row>
    <row r="108" spans="1:115" ht="15">
      <c r="A108" s="128" t="s">
        <v>324</v>
      </c>
      <c r="B108" s="172">
        <v>0</v>
      </c>
      <c r="C108" s="173">
        <v>0</v>
      </c>
      <c r="D108" s="172">
        <v>0</v>
      </c>
      <c r="E108" s="173">
        <v>0</v>
      </c>
      <c r="F108" s="172">
        <v>0</v>
      </c>
      <c r="G108" s="173">
        <v>0</v>
      </c>
      <c r="H108" s="172">
        <v>0</v>
      </c>
      <c r="I108" s="173">
        <v>0</v>
      </c>
      <c r="J108" s="172">
        <v>0</v>
      </c>
      <c r="K108" s="173">
        <v>0</v>
      </c>
      <c r="L108" s="172">
        <v>0</v>
      </c>
      <c r="M108" s="173">
        <v>0</v>
      </c>
      <c r="N108" s="172">
        <v>0</v>
      </c>
      <c r="O108" s="173">
        <v>0</v>
      </c>
      <c r="P108" s="172">
        <v>0</v>
      </c>
      <c r="Q108" s="173">
        <v>0</v>
      </c>
      <c r="R108" s="150">
        <v>0</v>
      </c>
      <c r="S108" s="150">
        <v>0</v>
      </c>
      <c r="T108" s="150">
        <v>0</v>
      </c>
      <c r="U108" s="150">
        <v>0</v>
      </c>
      <c r="V108" s="150">
        <v>0</v>
      </c>
      <c r="W108" s="150">
        <v>0</v>
      </c>
      <c r="X108" s="150">
        <v>0</v>
      </c>
      <c r="Y108" s="150">
        <v>0</v>
      </c>
      <c r="Z108" s="150">
        <v>0</v>
      </c>
      <c r="AA108" s="150">
        <v>0</v>
      </c>
      <c r="AB108" s="150">
        <v>0</v>
      </c>
      <c r="AC108" s="150">
        <v>0</v>
      </c>
      <c r="AD108" s="150">
        <v>0</v>
      </c>
      <c r="AE108" s="150">
        <v>0</v>
      </c>
      <c r="AF108" s="150">
        <v>0</v>
      </c>
      <c r="AG108" s="150">
        <v>0</v>
      </c>
      <c r="AH108" s="150">
        <v>0</v>
      </c>
      <c r="AI108" s="150">
        <v>0</v>
      </c>
      <c r="AJ108" s="150">
        <v>0</v>
      </c>
      <c r="AK108" s="150">
        <v>0</v>
      </c>
      <c r="AL108" s="150">
        <v>0</v>
      </c>
      <c r="AM108" s="150">
        <v>0</v>
      </c>
      <c r="AN108" s="150">
        <v>0</v>
      </c>
      <c r="AO108" s="150">
        <v>0</v>
      </c>
      <c r="AP108" s="150">
        <v>0</v>
      </c>
      <c r="AQ108" s="150">
        <v>0</v>
      </c>
      <c r="AR108" s="150">
        <v>0</v>
      </c>
      <c r="AS108" s="150">
        <v>0</v>
      </c>
      <c r="AT108" s="150">
        <v>0</v>
      </c>
      <c r="AU108" s="150">
        <v>0</v>
      </c>
      <c r="AV108" s="150">
        <v>0</v>
      </c>
      <c r="AW108" s="150">
        <v>0</v>
      </c>
      <c r="AX108" s="150">
        <v>0</v>
      </c>
      <c r="AY108" s="150">
        <v>0</v>
      </c>
      <c r="AZ108" s="150">
        <v>0</v>
      </c>
      <c r="BA108" s="150">
        <v>0</v>
      </c>
      <c r="BB108" s="150">
        <v>0</v>
      </c>
      <c r="BC108" s="150">
        <v>0</v>
      </c>
      <c r="BD108" s="150">
        <v>0</v>
      </c>
      <c r="BE108" s="150">
        <v>0</v>
      </c>
      <c r="BF108" s="150">
        <v>0</v>
      </c>
      <c r="BG108" s="150">
        <v>0</v>
      </c>
      <c r="BH108" s="150">
        <v>0</v>
      </c>
      <c r="BI108" s="150">
        <v>0</v>
      </c>
      <c r="BJ108" s="150">
        <v>0</v>
      </c>
      <c r="BK108" s="150">
        <v>0</v>
      </c>
      <c r="BL108" s="150">
        <v>0</v>
      </c>
      <c r="BM108" s="150">
        <v>0</v>
      </c>
      <c r="BN108" s="150">
        <v>0</v>
      </c>
      <c r="BO108" s="150">
        <v>0</v>
      </c>
      <c r="BP108" s="150">
        <v>0</v>
      </c>
      <c r="BQ108" s="150">
        <v>0</v>
      </c>
      <c r="BR108" s="150">
        <v>0</v>
      </c>
      <c r="BS108" s="150">
        <v>0</v>
      </c>
      <c r="BT108" s="150">
        <v>0</v>
      </c>
      <c r="BU108" s="150">
        <v>0</v>
      </c>
      <c r="BV108" s="150">
        <v>0</v>
      </c>
      <c r="BW108" s="150">
        <v>0</v>
      </c>
      <c r="BX108" s="150">
        <v>0</v>
      </c>
      <c r="BY108" s="150">
        <v>0</v>
      </c>
      <c r="BZ108" s="150">
        <v>0</v>
      </c>
      <c r="CA108" s="150">
        <v>0</v>
      </c>
      <c r="CB108" s="150">
        <v>0</v>
      </c>
      <c r="CC108" s="150">
        <v>0</v>
      </c>
      <c r="CD108" s="150">
        <v>0</v>
      </c>
      <c r="CE108" s="150">
        <v>0</v>
      </c>
      <c r="CF108" s="150">
        <v>0</v>
      </c>
      <c r="CG108" s="150">
        <v>0</v>
      </c>
      <c r="CH108" s="150">
        <v>0</v>
      </c>
      <c r="CI108" s="150">
        <v>0</v>
      </c>
      <c r="CJ108" s="150">
        <v>0</v>
      </c>
      <c r="CK108" s="150">
        <v>0</v>
      </c>
      <c r="CL108" s="150">
        <v>0</v>
      </c>
      <c r="CM108" s="150">
        <v>0</v>
      </c>
      <c r="CN108" s="150">
        <v>0</v>
      </c>
      <c r="CO108" s="150">
        <v>0</v>
      </c>
      <c r="CP108" s="150">
        <v>0</v>
      </c>
      <c r="CQ108" s="150">
        <v>0</v>
      </c>
      <c r="CR108" s="150">
        <v>0</v>
      </c>
      <c r="CS108" s="150">
        <v>0</v>
      </c>
      <c r="CT108" s="150">
        <v>0</v>
      </c>
      <c r="CU108" s="150">
        <v>0</v>
      </c>
      <c r="CV108" s="150">
        <v>0</v>
      </c>
      <c r="CW108" s="150">
        <v>0</v>
      </c>
      <c r="CX108" s="150">
        <v>0</v>
      </c>
      <c r="CY108" s="150">
        <v>0</v>
      </c>
      <c r="CZ108" s="150">
        <v>0</v>
      </c>
      <c r="DA108" s="150">
        <v>0</v>
      </c>
      <c r="DB108" s="150">
        <v>0</v>
      </c>
      <c r="DC108" s="150">
        <v>0</v>
      </c>
      <c r="DD108" s="150">
        <v>0</v>
      </c>
      <c r="DE108" s="150">
        <v>0</v>
      </c>
      <c r="DF108" s="150">
        <v>0</v>
      </c>
      <c r="DG108" s="150">
        <v>0</v>
      </c>
      <c r="DH108" s="150">
        <v>0</v>
      </c>
      <c r="DI108" s="150">
        <v>0</v>
      </c>
      <c r="DJ108" s="150">
        <v>0</v>
      </c>
      <c r="DK108" s="150">
        <v>0</v>
      </c>
    </row>
    <row r="109" spans="1:115" ht="15">
      <c r="A109" s="128" t="s">
        <v>325</v>
      </c>
      <c r="B109" s="172">
        <v>318</v>
      </c>
      <c r="C109" s="173">
        <v>967.070000000001</v>
      </c>
      <c r="D109" s="172">
        <v>287</v>
      </c>
      <c r="E109" s="173">
        <v>713.35</v>
      </c>
      <c r="F109" s="172">
        <v>210</v>
      </c>
      <c r="G109" s="173">
        <v>269.75</v>
      </c>
      <c r="H109" s="172">
        <v>174</v>
      </c>
      <c r="I109" s="173">
        <v>247.93</v>
      </c>
      <c r="J109" s="172">
        <v>7</v>
      </c>
      <c r="K109" s="173">
        <v>6.57</v>
      </c>
      <c r="L109" s="172">
        <v>123</v>
      </c>
      <c r="M109" s="173">
        <v>90.99</v>
      </c>
      <c r="N109" s="172">
        <v>109</v>
      </c>
      <c r="O109" s="173">
        <v>84.33</v>
      </c>
      <c r="P109" s="172">
        <v>30</v>
      </c>
      <c r="Q109" s="173">
        <v>13.78</v>
      </c>
      <c r="R109" s="150">
        <v>0</v>
      </c>
      <c r="S109" s="150">
        <v>0</v>
      </c>
      <c r="T109" s="150">
        <v>0</v>
      </c>
      <c r="U109" s="150">
        <v>0</v>
      </c>
      <c r="V109" s="150">
        <v>51</v>
      </c>
      <c r="W109" s="150">
        <v>46.97</v>
      </c>
      <c r="X109" s="150">
        <v>0</v>
      </c>
      <c r="Y109" s="150">
        <v>0</v>
      </c>
      <c r="Z109" s="150">
        <v>0</v>
      </c>
      <c r="AA109" s="150">
        <v>0</v>
      </c>
      <c r="AB109" s="150">
        <v>42</v>
      </c>
      <c r="AC109" s="150">
        <v>29.79</v>
      </c>
      <c r="AD109" s="150">
        <v>11</v>
      </c>
      <c r="AE109" s="150">
        <v>12.85</v>
      </c>
      <c r="AF109" s="150">
        <v>2</v>
      </c>
      <c r="AG109" s="150">
        <v>4.33</v>
      </c>
      <c r="AH109" s="150">
        <v>0</v>
      </c>
      <c r="AI109" s="150">
        <v>0</v>
      </c>
      <c r="AJ109" s="150">
        <v>0</v>
      </c>
      <c r="AK109" s="150">
        <v>0</v>
      </c>
      <c r="AL109" s="150">
        <v>55</v>
      </c>
      <c r="AM109" s="150">
        <v>60.18</v>
      </c>
      <c r="AN109" s="150">
        <v>54</v>
      </c>
      <c r="AO109" s="150">
        <v>58.73</v>
      </c>
      <c r="AP109" s="150">
        <v>0</v>
      </c>
      <c r="AQ109" s="150">
        <v>0</v>
      </c>
      <c r="AR109" s="150">
        <v>0</v>
      </c>
      <c r="AS109" s="150">
        <v>0</v>
      </c>
      <c r="AT109" s="150">
        <v>0</v>
      </c>
      <c r="AU109" s="150">
        <v>0</v>
      </c>
      <c r="AV109" s="150">
        <v>0</v>
      </c>
      <c r="AW109" s="150">
        <v>0</v>
      </c>
      <c r="AX109" s="150">
        <v>0</v>
      </c>
      <c r="AY109" s="150">
        <v>0</v>
      </c>
      <c r="AZ109" s="150">
        <v>1</v>
      </c>
      <c r="BA109" s="150">
        <v>1.45</v>
      </c>
      <c r="BB109" s="150">
        <v>0</v>
      </c>
      <c r="BC109" s="150">
        <v>0</v>
      </c>
      <c r="BD109" s="150">
        <v>0</v>
      </c>
      <c r="BE109" s="150">
        <v>0</v>
      </c>
      <c r="BF109" s="150">
        <v>0</v>
      </c>
      <c r="BG109" s="150">
        <v>0</v>
      </c>
      <c r="BH109" s="150">
        <v>0</v>
      </c>
      <c r="BI109" s="150">
        <v>0</v>
      </c>
      <c r="BJ109" s="150">
        <v>0</v>
      </c>
      <c r="BK109" s="150">
        <v>0</v>
      </c>
      <c r="BL109" s="150">
        <v>0</v>
      </c>
      <c r="BM109" s="150">
        <v>0</v>
      </c>
      <c r="BN109" s="150">
        <v>23</v>
      </c>
      <c r="BO109" s="150">
        <v>12.08</v>
      </c>
      <c r="BP109" s="150">
        <v>1</v>
      </c>
      <c r="BQ109" s="150">
        <v>0.3</v>
      </c>
      <c r="BR109" s="150">
        <v>0</v>
      </c>
      <c r="BS109" s="150">
        <v>0</v>
      </c>
      <c r="BT109" s="150">
        <v>13</v>
      </c>
      <c r="BU109" s="150">
        <v>7.32</v>
      </c>
      <c r="BV109" s="150">
        <v>0</v>
      </c>
      <c r="BW109" s="150">
        <v>0</v>
      </c>
      <c r="BX109" s="150">
        <v>10</v>
      </c>
      <c r="BY109" s="150">
        <v>4.46</v>
      </c>
      <c r="BZ109" s="150">
        <v>0</v>
      </c>
      <c r="CA109" s="150">
        <v>0</v>
      </c>
      <c r="CB109" s="150">
        <v>0</v>
      </c>
      <c r="CC109" s="150">
        <v>0</v>
      </c>
      <c r="CD109" s="150">
        <v>0</v>
      </c>
      <c r="CE109" s="150">
        <v>0</v>
      </c>
      <c r="CF109" s="150">
        <v>0</v>
      </c>
      <c r="CG109" s="150">
        <v>0</v>
      </c>
      <c r="CH109" s="150">
        <v>0</v>
      </c>
      <c r="CI109" s="150">
        <v>0</v>
      </c>
      <c r="CJ109" s="150">
        <v>0</v>
      </c>
      <c r="CK109" s="150">
        <v>0</v>
      </c>
      <c r="CL109" s="150">
        <v>0</v>
      </c>
      <c r="CM109" s="150">
        <v>0</v>
      </c>
      <c r="CN109" s="150">
        <v>1</v>
      </c>
      <c r="CO109" s="150">
        <v>10</v>
      </c>
      <c r="CP109" s="150">
        <v>1</v>
      </c>
      <c r="CQ109" s="150">
        <v>10</v>
      </c>
      <c r="CR109" s="150">
        <v>0</v>
      </c>
      <c r="CS109" s="150">
        <v>0</v>
      </c>
      <c r="CT109" s="150">
        <v>0</v>
      </c>
      <c r="CU109" s="150">
        <v>0</v>
      </c>
      <c r="CV109" s="150">
        <v>90</v>
      </c>
      <c r="CW109" s="150">
        <v>117.04</v>
      </c>
      <c r="CX109" s="150">
        <v>4</v>
      </c>
      <c r="CY109" s="150">
        <v>6.16</v>
      </c>
      <c r="CZ109" s="150">
        <v>77</v>
      </c>
      <c r="DA109" s="150">
        <v>95.33</v>
      </c>
      <c r="DB109" s="150">
        <v>1</v>
      </c>
      <c r="DC109" s="150">
        <v>1</v>
      </c>
      <c r="DD109" s="150">
        <v>0</v>
      </c>
      <c r="DE109" s="150">
        <v>0</v>
      </c>
      <c r="DF109" s="150">
        <v>0</v>
      </c>
      <c r="DG109" s="150">
        <v>0</v>
      </c>
      <c r="DH109" s="150">
        <v>9</v>
      </c>
      <c r="DI109" s="150">
        <v>14.55</v>
      </c>
      <c r="DJ109" s="150">
        <v>0</v>
      </c>
      <c r="DK109" s="150">
        <v>0</v>
      </c>
    </row>
    <row r="110" spans="1:115" ht="15">
      <c r="A110" s="128" t="s">
        <v>326</v>
      </c>
      <c r="B110" s="172">
        <v>17</v>
      </c>
      <c r="C110" s="173">
        <v>10.97</v>
      </c>
      <c r="D110" s="172">
        <v>3</v>
      </c>
      <c r="E110" s="173">
        <v>0.39</v>
      </c>
      <c r="F110" s="172">
        <v>0</v>
      </c>
      <c r="G110" s="173">
        <v>0</v>
      </c>
      <c r="H110" s="172">
        <v>0</v>
      </c>
      <c r="I110" s="173">
        <v>0</v>
      </c>
      <c r="J110" s="172">
        <v>0</v>
      </c>
      <c r="K110" s="173">
        <v>0</v>
      </c>
      <c r="L110" s="172">
        <v>0</v>
      </c>
      <c r="M110" s="173">
        <v>0</v>
      </c>
      <c r="N110" s="172">
        <v>0</v>
      </c>
      <c r="O110" s="173">
        <v>0</v>
      </c>
      <c r="P110" s="172">
        <v>3</v>
      </c>
      <c r="Q110" s="173">
        <v>0.39</v>
      </c>
      <c r="R110" s="150">
        <v>0</v>
      </c>
      <c r="S110" s="150">
        <v>0</v>
      </c>
      <c r="T110" s="150">
        <v>0</v>
      </c>
      <c r="U110" s="150">
        <v>0</v>
      </c>
      <c r="V110" s="150">
        <v>0</v>
      </c>
      <c r="W110" s="150">
        <v>0</v>
      </c>
      <c r="X110" s="150">
        <v>0</v>
      </c>
      <c r="Y110" s="150">
        <v>0</v>
      </c>
      <c r="Z110" s="150">
        <v>0</v>
      </c>
      <c r="AA110" s="150">
        <v>0</v>
      </c>
      <c r="AB110" s="150">
        <v>0</v>
      </c>
      <c r="AC110" s="150">
        <v>0</v>
      </c>
      <c r="AD110" s="150">
        <v>0</v>
      </c>
      <c r="AE110" s="150">
        <v>0</v>
      </c>
      <c r="AF110" s="150">
        <v>0</v>
      </c>
      <c r="AG110" s="150">
        <v>0</v>
      </c>
      <c r="AH110" s="150">
        <v>1</v>
      </c>
      <c r="AI110" s="150">
        <v>0.05</v>
      </c>
      <c r="AJ110" s="150">
        <v>0</v>
      </c>
      <c r="AK110" s="150">
        <v>0</v>
      </c>
      <c r="AL110" s="150">
        <v>0</v>
      </c>
      <c r="AM110" s="150">
        <v>0</v>
      </c>
      <c r="AN110" s="150">
        <v>0</v>
      </c>
      <c r="AO110" s="150">
        <v>0</v>
      </c>
      <c r="AP110" s="150">
        <v>0</v>
      </c>
      <c r="AQ110" s="150">
        <v>0</v>
      </c>
      <c r="AR110" s="150">
        <v>0</v>
      </c>
      <c r="AS110" s="150">
        <v>0</v>
      </c>
      <c r="AT110" s="150">
        <v>0</v>
      </c>
      <c r="AU110" s="150">
        <v>0</v>
      </c>
      <c r="AV110" s="150">
        <v>0</v>
      </c>
      <c r="AW110" s="150">
        <v>0</v>
      </c>
      <c r="AX110" s="150">
        <v>0</v>
      </c>
      <c r="AY110" s="150">
        <v>0</v>
      </c>
      <c r="AZ110" s="150">
        <v>0</v>
      </c>
      <c r="BA110" s="150">
        <v>0</v>
      </c>
      <c r="BB110" s="150">
        <v>0</v>
      </c>
      <c r="BC110" s="150">
        <v>0</v>
      </c>
      <c r="BD110" s="150">
        <v>0</v>
      </c>
      <c r="BE110" s="150">
        <v>0</v>
      </c>
      <c r="BF110" s="150">
        <v>0</v>
      </c>
      <c r="BG110" s="150">
        <v>0</v>
      </c>
      <c r="BH110" s="150">
        <v>0</v>
      </c>
      <c r="BI110" s="150">
        <v>0</v>
      </c>
      <c r="BJ110" s="150">
        <v>0</v>
      </c>
      <c r="BK110" s="150">
        <v>0</v>
      </c>
      <c r="BL110" s="150">
        <v>0</v>
      </c>
      <c r="BM110" s="150">
        <v>0</v>
      </c>
      <c r="BN110" s="150">
        <v>2</v>
      </c>
      <c r="BO110" s="150">
        <v>1</v>
      </c>
      <c r="BP110" s="150">
        <v>1</v>
      </c>
      <c r="BQ110" s="150">
        <v>0.2</v>
      </c>
      <c r="BR110" s="150">
        <v>0</v>
      </c>
      <c r="BS110" s="150">
        <v>0</v>
      </c>
      <c r="BT110" s="150">
        <v>2</v>
      </c>
      <c r="BU110" s="150">
        <v>0.8</v>
      </c>
      <c r="BV110" s="150">
        <v>0</v>
      </c>
      <c r="BW110" s="150">
        <v>0</v>
      </c>
      <c r="BX110" s="150">
        <v>0</v>
      </c>
      <c r="BY110" s="150">
        <v>0</v>
      </c>
      <c r="BZ110" s="150">
        <v>0</v>
      </c>
      <c r="CA110" s="150">
        <v>0</v>
      </c>
      <c r="CB110" s="150">
        <v>0</v>
      </c>
      <c r="CC110" s="150">
        <v>0</v>
      </c>
      <c r="CD110" s="150">
        <v>0</v>
      </c>
      <c r="CE110" s="150">
        <v>0</v>
      </c>
      <c r="CF110" s="150">
        <v>0</v>
      </c>
      <c r="CG110" s="150">
        <v>0</v>
      </c>
      <c r="CH110" s="150">
        <v>0</v>
      </c>
      <c r="CI110" s="150">
        <v>0</v>
      </c>
      <c r="CJ110" s="150">
        <v>0</v>
      </c>
      <c r="CK110" s="150">
        <v>0</v>
      </c>
      <c r="CL110" s="150">
        <v>0</v>
      </c>
      <c r="CM110" s="150">
        <v>0</v>
      </c>
      <c r="CN110" s="150">
        <v>0</v>
      </c>
      <c r="CO110" s="150">
        <v>0</v>
      </c>
      <c r="CP110" s="150">
        <v>0</v>
      </c>
      <c r="CQ110" s="150">
        <v>0</v>
      </c>
      <c r="CR110" s="150">
        <v>0</v>
      </c>
      <c r="CS110" s="150">
        <v>0</v>
      </c>
      <c r="CT110" s="150">
        <v>0</v>
      </c>
      <c r="CU110" s="150">
        <v>0</v>
      </c>
      <c r="CV110" s="150">
        <v>1</v>
      </c>
      <c r="CW110" s="150">
        <v>0.3</v>
      </c>
      <c r="CX110" s="150">
        <v>0</v>
      </c>
      <c r="CY110" s="150">
        <v>0</v>
      </c>
      <c r="CZ110" s="150">
        <v>0</v>
      </c>
      <c r="DA110" s="150">
        <v>0</v>
      </c>
      <c r="DB110" s="150">
        <v>0</v>
      </c>
      <c r="DC110" s="150">
        <v>0</v>
      </c>
      <c r="DD110" s="150">
        <v>0</v>
      </c>
      <c r="DE110" s="150">
        <v>0</v>
      </c>
      <c r="DF110" s="150">
        <v>1</v>
      </c>
      <c r="DG110" s="150">
        <v>0.3</v>
      </c>
      <c r="DH110" s="150">
        <v>0</v>
      </c>
      <c r="DI110" s="150">
        <v>0</v>
      </c>
      <c r="DJ110" s="150">
        <v>0</v>
      </c>
      <c r="DK110" s="150">
        <v>0</v>
      </c>
    </row>
    <row r="111" spans="1:115" ht="15">
      <c r="A111" s="128" t="s">
        <v>44</v>
      </c>
      <c r="B111" s="172">
        <v>0</v>
      </c>
      <c r="C111" s="173">
        <v>0</v>
      </c>
      <c r="D111" s="172">
        <v>0</v>
      </c>
      <c r="E111" s="173">
        <v>0</v>
      </c>
      <c r="F111" s="172">
        <v>0</v>
      </c>
      <c r="G111" s="173">
        <v>0</v>
      </c>
      <c r="H111" s="172">
        <v>0</v>
      </c>
      <c r="I111" s="173">
        <v>0</v>
      </c>
      <c r="J111" s="172">
        <v>0</v>
      </c>
      <c r="K111" s="173">
        <v>0</v>
      </c>
      <c r="L111" s="172">
        <v>0</v>
      </c>
      <c r="M111" s="173">
        <v>0</v>
      </c>
      <c r="N111" s="172">
        <v>0</v>
      </c>
      <c r="O111" s="173">
        <v>0</v>
      </c>
      <c r="P111" s="172">
        <v>0</v>
      </c>
      <c r="Q111" s="173">
        <v>0</v>
      </c>
      <c r="R111" s="150">
        <v>0</v>
      </c>
      <c r="S111" s="150">
        <v>0</v>
      </c>
      <c r="T111" s="150">
        <v>0</v>
      </c>
      <c r="U111" s="150">
        <v>0</v>
      </c>
      <c r="V111" s="150">
        <v>0</v>
      </c>
      <c r="W111" s="150">
        <v>0</v>
      </c>
      <c r="X111" s="150">
        <v>0</v>
      </c>
      <c r="Y111" s="150">
        <v>0</v>
      </c>
      <c r="Z111" s="150">
        <v>0</v>
      </c>
      <c r="AA111" s="150">
        <v>0</v>
      </c>
      <c r="AB111" s="150">
        <v>0</v>
      </c>
      <c r="AC111" s="150">
        <v>0</v>
      </c>
      <c r="AD111" s="150">
        <v>0</v>
      </c>
      <c r="AE111" s="150">
        <v>0</v>
      </c>
      <c r="AF111" s="150">
        <v>0</v>
      </c>
      <c r="AG111" s="150">
        <v>0</v>
      </c>
      <c r="AH111" s="150">
        <v>0</v>
      </c>
      <c r="AI111" s="150">
        <v>0</v>
      </c>
      <c r="AJ111" s="150">
        <v>0</v>
      </c>
      <c r="AK111" s="150">
        <v>0</v>
      </c>
      <c r="AL111" s="150">
        <v>0</v>
      </c>
      <c r="AM111" s="150">
        <v>0</v>
      </c>
      <c r="AN111" s="150">
        <v>0</v>
      </c>
      <c r="AO111" s="150">
        <v>0</v>
      </c>
      <c r="AP111" s="150">
        <v>0</v>
      </c>
      <c r="AQ111" s="150">
        <v>0</v>
      </c>
      <c r="AR111" s="150">
        <v>0</v>
      </c>
      <c r="AS111" s="150">
        <v>0</v>
      </c>
      <c r="AT111" s="150">
        <v>0</v>
      </c>
      <c r="AU111" s="150">
        <v>0</v>
      </c>
      <c r="AV111" s="150">
        <v>0</v>
      </c>
      <c r="AW111" s="150">
        <v>0</v>
      </c>
      <c r="AX111" s="150">
        <v>0</v>
      </c>
      <c r="AY111" s="150">
        <v>0</v>
      </c>
      <c r="AZ111" s="150">
        <v>0</v>
      </c>
      <c r="BA111" s="150">
        <v>0</v>
      </c>
      <c r="BB111" s="150">
        <v>0</v>
      </c>
      <c r="BC111" s="150">
        <v>0</v>
      </c>
      <c r="BD111" s="150">
        <v>0</v>
      </c>
      <c r="BE111" s="150">
        <v>0</v>
      </c>
      <c r="BF111" s="150">
        <v>0</v>
      </c>
      <c r="BG111" s="150">
        <v>0</v>
      </c>
      <c r="BH111" s="150">
        <v>0</v>
      </c>
      <c r="BI111" s="150">
        <v>0</v>
      </c>
      <c r="BJ111" s="150">
        <v>0</v>
      </c>
      <c r="BK111" s="150">
        <v>0</v>
      </c>
      <c r="BL111" s="150">
        <v>0</v>
      </c>
      <c r="BM111" s="150">
        <v>0</v>
      </c>
      <c r="BN111" s="150">
        <v>0</v>
      </c>
      <c r="BO111" s="150">
        <v>0</v>
      </c>
      <c r="BP111" s="150">
        <v>0</v>
      </c>
      <c r="BQ111" s="150">
        <v>0</v>
      </c>
      <c r="BR111" s="150">
        <v>0</v>
      </c>
      <c r="BS111" s="150">
        <v>0</v>
      </c>
      <c r="BT111" s="150">
        <v>0</v>
      </c>
      <c r="BU111" s="150">
        <v>0</v>
      </c>
      <c r="BV111" s="150">
        <v>0</v>
      </c>
      <c r="BW111" s="150">
        <v>0</v>
      </c>
      <c r="BX111" s="150">
        <v>0</v>
      </c>
      <c r="BY111" s="150">
        <v>0</v>
      </c>
      <c r="BZ111" s="150">
        <v>0</v>
      </c>
      <c r="CA111" s="150">
        <v>0</v>
      </c>
      <c r="CB111" s="150">
        <v>0</v>
      </c>
      <c r="CC111" s="150">
        <v>0</v>
      </c>
      <c r="CD111" s="150">
        <v>0</v>
      </c>
      <c r="CE111" s="150">
        <v>0</v>
      </c>
      <c r="CF111" s="150">
        <v>0</v>
      </c>
      <c r="CG111" s="150">
        <v>0</v>
      </c>
      <c r="CH111" s="150">
        <v>0</v>
      </c>
      <c r="CI111" s="150">
        <v>0</v>
      </c>
      <c r="CJ111" s="150">
        <v>0</v>
      </c>
      <c r="CK111" s="150">
        <v>0</v>
      </c>
      <c r="CL111" s="150">
        <v>0</v>
      </c>
      <c r="CM111" s="150">
        <v>0</v>
      </c>
      <c r="CN111" s="150">
        <v>0</v>
      </c>
      <c r="CO111" s="150">
        <v>0</v>
      </c>
      <c r="CP111" s="150">
        <v>0</v>
      </c>
      <c r="CQ111" s="150">
        <v>0</v>
      </c>
      <c r="CR111" s="150">
        <v>0</v>
      </c>
      <c r="CS111" s="150">
        <v>0</v>
      </c>
      <c r="CT111" s="150">
        <v>0</v>
      </c>
      <c r="CU111" s="150">
        <v>0</v>
      </c>
      <c r="CV111" s="150">
        <v>0</v>
      </c>
      <c r="CW111" s="150">
        <v>0</v>
      </c>
      <c r="CX111" s="150">
        <v>0</v>
      </c>
      <c r="CY111" s="150">
        <v>0</v>
      </c>
      <c r="CZ111" s="150">
        <v>0</v>
      </c>
      <c r="DA111" s="150">
        <v>0</v>
      </c>
      <c r="DB111" s="150">
        <v>0</v>
      </c>
      <c r="DC111" s="150">
        <v>0</v>
      </c>
      <c r="DD111" s="150">
        <v>0</v>
      </c>
      <c r="DE111" s="150">
        <v>0</v>
      </c>
      <c r="DF111" s="150">
        <v>0</v>
      </c>
      <c r="DG111" s="150">
        <v>0</v>
      </c>
      <c r="DH111" s="150">
        <v>0</v>
      </c>
      <c r="DI111" s="150">
        <v>0</v>
      </c>
      <c r="DJ111" s="150">
        <v>0</v>
      </c>
      <c r="DK111" s="150">
        <v>0</v>
      </c>
    </row>
    <row r="112" spans="1:115" ht="15">
      <c r="A112" s="128" t="s">
        <v>45</v>
      </c>
      <c r="B112" s="172">
        <v>108</v>
      </c>
      <c r="C112" s="173">
        <v>140.15</v>
      </c>
      <c r="D112" s="172">
        <v>41</v>
      </c>
      <c r="E112" s="173">
        <v>64.11</v>
      </c>
      <c r="F112" s="172">
        <v>17</v>
      </c>
      <c r="G112" s="173">
        <v>12.22</v>
      </c>
      <c r="H112" s="172">
        <v>15</v>
      </c>
      <c r="I112" s="173">
        <v>18.57</v>
      </c>
      <c r="J112" s="172">
        <v>0</v>
      </c>
      <c r="K112" s="173">
        <v>0</v>
      </c>
      <c r="L112" s="172">
        <v>10</v>
      </c>
      <c r="M112" s="173">
        <v>11.9</v>
      </c>
      <c r="N112" s="172">
        <v>7</v>
      </c>
      <c r="O112" s="173">
        <v>11.03</v>
      </c>
      <c r="P112" s="172">
        <v>17</v>
      </c>
      <c r="Q112" s="173">
        <v>9.73</v>
      </c>
      <c r="R112" s="150">
        <v>0</v>
      </c>
      <c r="S112" s="150">
        <v>0</v>
      </c>
      <c r="T112" s="150">
        <v>1</v>
      </c>
      <c r="U112" s="150">
        <v>0.66</v>
      </c>
      <c r="V112" s="150">
        <v>2</v>
      </c>
      <c r="W112" s="150">
        <v>0.17</v>
      </c>
      <c r="X112" s="150">
        <v>1</v>
      </c>
      <c r="Y112" s="150">
        <v>0.01</v>
      </c>
      <c r="Z112" s="150">
        <v>1</v>
      </c>
      <c r="AA112" s="150">
        <v>0.01</v>
      </c>
      <c r="AB112" s="150">
        <v>1</v>
      </c>
      <c r="AC112" s="150">
        <v>0.15</v>
      </c>
      <c r="AD112" s="150">
        <v>0</v>
      </c>
      <c r="AE112" s="150">
        <v>0</v>
      </c>
      <c r="AF112" s="150">
        <v>0</v>
      </c>
      <c r="AG112" s="150">
        <v>0</v>
      </c>
      <c r="AH112" s="150">
        <v>2</v>
      </c>
      <c r="AI112" s="150">
        <v>0.14</v>
      </c>
      <c r="AJ112" s="150">
        <v>1</v>
      </c>
      <c r="AK112" s="150">
        <v>0.1</v>
      </c>
      <c r="AL112" s="150">
        <v>3</v>
      </c>
      <c r="AM112" s="150">
        <v>1.7</v>
      </c>
      <c r="AN112" s="150">
        <v>3</v>
      </c>
      <c r="AO112" s="150">
        <v>1.7</v>
      </c>
      <c r="AP112" s="150">
        <v>0</v>
      </c>
      <c r="AQ112" s="150">
        <v>0</v>
      </c>
      <c r="AR112" s="150">
        <v>0</v>
      </c>
      <c r="AS112" s="150">
        <v>0</v>
      </c>
      <c r="AT112" s="150">
        <v>0</v>
      </c>
      <c r="AU112" s="150">
        <v>0</v>
      </c>
      <c r="AV112" s="150">
        <v>0</v>
      </c>
      <c r="AW112" s="150">
        <v>0</v>
      </c>
      <c r="AX112" s="150">
        <v>0</v>
      </c>
      <c r="AY112" s="150">
        <v>0</v>
      </c>
      <c r="AZ112" s="150">
        <v>0</v>
      </c>
      <c r="BA112" s="150">
        <v>0</v>
      </c>
      <c r="BB112" s="150">
        <v>0</v>
      </c>
      <c r="BC112" s="150">
        <v>0</v>
      </c>
      <c r="BD112" s="150">
        <v>0</v>
      </c>
      <c r="BE112" s="150">
        <v>0</v>
      </c>
      <c r="BF112" s="150">
        <v>0</v>
      </c>
      <c r="BG112" s="150">
        <v>0</v>
      </c>
      <c r="BH112" s="150">
        <v>0</v>
      </c>
      <c r="BI112" s="150">
        <v>0</v>
      </c>
      <c r="BJ112" s="150">
        <v>0</v>
      </c>
      <c r="BK112" s="150">
        <v>0</v>
      </c>
      <c r="BL112" s="150">
        <v>0</v>
      </c>
      <c r="BM112" s="150">
        <v>0</v>
      </c>
      <c r="BN112" s="150">
        <v>4</v>
      </c>
      <c r="BO112" s="150">
        <v>0.96</v>
      </c>
      <c r="BP112" s="150">
        <v>2</v>
      </c>
      <c r="BQ112" s="150">
        <v>0.3</v>
      </c>
      <c r="BR112" s="150">
        <v>0</v>
      </c>
      <c r="BS112" s="150">
        <v>0</v>
      </c>
      <c r="BT112" s="150">
        <v>1</v>
      </c>
      <c r="BU112" s="150">
        <v>0.5</v>
      </c>
      <c r="BV112" s="150">
        <v>0</v>
      </c>
      <c r="BW112" s="150">
        <v>0</v>
      </c>
      <c r="BX112" s="150">
        <v>1</v>
      </c>
      <c r="BY112" s="150">
        <v>0.16</v>
      </c>
      <c r="BZ112" s="150">
        <v>0</v>
      </c>
      <c r="CA112" s="150">
        <v>0</v>
      </c>
      <c r="CB112" s="150">
        <v>0</v>
      </c>
      <c r="CC112" s="150">
        <v>0</v>
      </c>
      <c r="CD112" s="150">
        <v>0</v>
      </c>
      <c r="CE112" s="150">
        <v>0</v>
      </c>
      <c r="CF112" s="150">
        <v>0</v>
      </c>
      <c r="CG112" s="150">
        <v>0</v>
      </c>
      <c r="CH112" s="150">
        <v>0</v>
      </c>
      <c r="CI112" s="150">
        <v>0</v>
      </c>
      <c r="CJ112" s="150">
        <v>0</v>
      </c>
      <c r="CK112" s="150">
        <v>0</v>
      </c>
      <c r="CL112" s="150">
        <v>0</v>
      </c>
      <c r="CM112" s="150">
        <v>0</v>
      </c>
      <c r="CN112" s="150">
        <v>0</v>
      </c>
      <c r="CO112" s="150">
        <v>0</v>
      </c>
      <c r="CP112" s="150">
        <v>0</v>
      </c>
      <c r="CQ112" s="150">
        <v>0</v>
      </c>
      <c r="CR112" s="150">
        <v>0</v>
      </c>
      <c r="CS112" s="150">
        <v>0</v>
      </c>
      <c r="CT112" s="150">
        <v>0</v>
      </c>
      <c r="CU112" s="150">
        <v>0</v>
      </c>
      <c r="CV112" s="150">
        <v>12</v>
      </c>
      <c r="CW112" s="150">
        <v>11.62</v>
      </c>
      <c r="CX112" s="150">
        <v>2</v>
      </c>
      <c r="CY112" s="150">
        <v>4.5</v>
      </c>
      <c r="CZ112" s="150">
        <v>5</v>
      </c>
      <c r="DA112" s="150">
        <v>4.04</v>
      </c>
      <c r="DB112" s="150">
        <v>0</v>
      </c>
      <c r="DC112" s="150">
        <v>0</v>
      </c>
      <c r="DD112" s="150">
        <v>1</v>
      </c>
      <c r="DE112" s="150">
        <v>0.2</v>
      </c>
      <c r="DF112" s="150">
        <v>0</v>
      </c>
      <c r="DG112" s="150">
        <v>0</v>
      </c>
      <c r="DH112" s="150">
        <v>4</v>
      </c>
      <c r="DI112" s="150">
        <v>2.88</v>
      </c>
      <c r="DJ112" s="150">
        <v>1</v>
      </c>
      <c r="DK112" s="150">
        <v>7</v>
      </c>
    </row>
    <row r="113" spans="1:115" ht="15">
      <c r="A113" s="128" t="s">
        <v>46</v>
      </c>
      <c r="B113" s="172">
        <v>107</v>
      </c>
      <c r="C113" s="173">
        <v>805.71</v>
      </c>
      <c r="D113" s="172">
        <v>87</v>
      </c>
      <c r="E113" s="173">
        <v>376.95</v>
      </c>
      <c r="F113" s="172">
        <v>62</v>
      </c>
      <c r="G113" s="173">
        <v>96.51</v>
      </c>
      <c r="H113" s="172">
        <v>47</v>
      </c>
      <c r="I113" s="173">
        <v>178.09</v>
      </c>
      <c r="J113" s="172">
        <v>1</v>
      </c>
      <c r="K113" s="173">
        <v>1</v>
      </c>
      <c r="L113" s="172">
        <v>34</v>
      </c>
      <c r="M113" s="173">
        <v>29.17</v>
      </c>
      <c r="N113" s="172">
        <v>47</v>
      </c>
      <c r="O113" s="173">
        <v>65.3</v>
      </c>
      <c r="P113" s="172">
        <v>6</v>
      </c>
      <c r="Q113" s="173">
        <v>6.38</v>
      </c>
      <c r="R113" s="150">
        <v>0</v>
      </c>
      <c r="S113" s="150">
        <v>0</v>
      </c>
      <c r="T113" s="150">
        <v>1</v>
      </c>
      <c r="U113" s="150">
        <v>0.5</v>
      </c>
      <c r="V113" s="150">
        <v>11</v>
      </c>
      <c r="W113" s="150">
        <v>12.28</v>
      </c>
      <c r="X113" s="150">
        <v>0</v>
      </c>
      <c r="Y113" s="150">
        <v>0</v>
      </c>
      <c r="Z113" s="150">
        <v>0</v>
      </c>
      <c r="AA113" s="150">
        <v>0</v>
      </c>
      <c r="AB113" s="150">
        <v>11</v>
      </c>
      <c r="AC113" s="150">
        <v>12.28</v>
      </c>
      <c r="AD113" s="150">
        <v>0</v>
      </c>
      <c r="AE113" s="150">
        <v>0</v>
      </c>
      <c r="AF113" s="150">
        <v>0</v>
      </c>
      <c r="AG113" s="150">
        <v>0</v>
      </c>
      <c r="AH113" s="150">
        <v>2</v>
      </c>
      <c r="AI113" s="150">
        <v>0.3</v>
      </c>
      <c r="AJ113" s="150">
        <v>0</v>
      </c>
      <c r="AK113" s="150">
        <v>0</v>
      </c>
      <c r="AL113" s="150">
        <v>0</v>
      </c>
      <c r="AM113" s="150">
        <v>0</v>
      </c>
      <c r="AN113" s="150">
        <v>0</v>
      </c>
      <c r="AO113" s="150">
        <v>0</v>
      </c>
      <c r="AP113" s="150">
        <v>0</v>
      </c>
      <c r="AQ113" s="150">
        <v>0</v>
      </c>
      <c r="AR113" s="150">
        <v>0</v>
      </c>
      <c r="AS113" s="150">
        <v>0</v>
      </c>
      <c r="AT113" s="150">
        <v>0</v>
      </c>
      <c r="AU113" s="150">
        <v>0</v>
      </c>
      <c r="AV113" s="150">
        <v>0</v>
      </c>
      <c r="AW113" s="150">
        <v>0</v>
      </c>
      <c r="AX113" s="150">
        <v>0</v>
      </c>
      <c r="AY113" s="150">
        <v>0</v>
      </c>
      <c r="AZ113" s="150">
        <v>0</v>
      </c>
      <c r="BA113" s="150">
        <v>0</v>
      </c>
      <c r="BB113" s="150">
        <v>0</v>
      </c>
      <c r="BC113" s="150">
        <v>0</v>
      </c>
      <c r="BD113" s="150">
        <v>0</v>
      </c>
      <c r="BE113" s="150">
        <v>0</v>
      </c>
      <c r="BF113" s="150">
        <v>0</v>
      </c>
      <c r="BG113" s="150">
        <v>0</v>
      </c>
      <c r="BH113" s="150">
        <v>0</v>
      </c>
      <c r="BI113" s="150">
        <v>0</v>
      </c>
      <c r="BJ113" s="150">
        <v>0</v>
      </c>
      <c r="BK113" s="150">
        <v>0</v>
      </c>
      <c r="BL113" s="150">
        <v>0</v>
      </c>
      <c r="BM113" s="150">
        <v>0</v>
      </c>
      <c r="BN113" s="150">
        <v>3</v>
      </c>
      <c r="BO113" s="150">
        <v>0.96</v>
      </c>
      <c r="BP113" s="150">
        <v>2</v>
      </c>
      <c r="BQ113" s="150">
        <v>0.67</v>
      </c>
      <c r="BR113" s="150">
        <v>0</v>
      </c>
      <c r="BS113" s="150">
        <v>0</v>
      </c>
      <c r="BT113" s="150">
        <v>2</v>
      </c>
      <c r="BU113" s="150">
        <v>0.19</v>
      </c>
      <c r="BV113" s="150">
        <v>0</v>
      </c>
      <c r="BW113" s="150">
        <v>0</v>
      </c>
      <c r="BX113" s="150">
        <v>1</v>
      </c>
      <c r="BY113" s="150">
        <v>0.1</v>
      </c>
      <c r="BZ113" s="150">
        <v>0</v>
      </c>
      <c r="CA113" s="150">
        <v>0</v>
      </c>
      <c r="CB113" s="150">
        <v>0</v>
      </c>
      <c r="CC113" s="150">
        <v>0</v>
      </c>
      <c r="CD113" s="150">
        <v>0</v>
      </c>
      <c r="CE113" s="150">
        <v>0</v>
      </c>
      <c r="CF113" s="150">
        <v>0</v>
      </c>
      <c r="CG113" s="150">
        <v>0</v>
      </c>
      <c r="CH113" s="150">
        <v>0</v>
      </c>
      <c r="CI113" s="150">
        <v>0</v>
      </c>
      <c r="CJ113" s="150">
        <v>0</v>
      </c>
      <c r="CK113" s="150">
        <v>0</v>
      </c>
      <c r="CL113" s="150">
        <v>0</v>
      </c>
      <c r="CM113" s="150">
        <v>0</v>
      </c>
      <c r="CN113" s="150">
        <v>0</v>
      </c>
      <c r="CO113" s="150">
        <v>0</v>
      </c>
      <c r="CP113" s="150">
        <v>0</v>
      </c>
      <c r="CQ113" s="150">
        <v>0</v>
      </c>
      <c r="CR113" s="150">
        <v>0</v>
      </c>
      <c r="CS113" s="150">
        <v>0</v>
      </c>
      <c r="CT113" s="150">
        <v>0</v>
      </c>
      <c r="CU113" s="150">
        <v>0</v>
      </c>
      <c r="CV113" s="150">
        <v>87</v>
      </c>
      <c r="CW113" s="150">
        <v>404.42</v>
      </c>
      <c r="CX113" s="150">
        <v>6</v>
      </c>
      <c r="CY113" s="150">
        <v>15.7</v>
      </c>
      <c r="CZ113" s="150">
        <v>4</v>
      </c>
      <c r="DA113" s="150">
        <v>7.15</v>
      </c>
      <c r="DB113" s="150">
        <v>0</v>
      </c>
      <c r="DC113" s="150">
        <v>0</v>
      </c>
      <c r="DD113" s="150">
        <v>0</v>
      </c>
      <c r="DE113" s="150">
        <v>0</v>
      </c>
      <c r="DF113" s="150">
        <v>0</v>
      </c>
      <c r="DG113" s="150">
        <v>0</v>
      </c>
      <c r="DH113" s="150">
        <v>81</v>
      </c>
      <c r="DI113" s="150">
        <v>381.57</v>
      </c>
      <c r="DJ113" s="150">
        <v>4</v>
      </c>
      <c r="DK113" s="150">
        <v>8.8</v>
      </c>
    </row>
    <row r="114" spans="1:115" ht="15">
      <c r="A114" s="128" t="s">
        <v>47</v>
      </c>
      <c r="B114" s="172">
        <v>209</v>
      </c>
      <c r="C114" s="173">
        <v>816.51</v>
      </c>
      <c r="D114" s="172">
        <v>139</v>
      </c>
      <c r="E114" s="173">
        <v>288.27</v>
      </c>
      <c r="F114" s="172">
        <v>50</v>
      </c>
      <c r="G114" s="173">
        <v>62.82</v>
      </c>
      <c r="H114" s="172">
        <v>96</v>
      </c>
      <c r="I114" s="173">
        <v>137.97</v>
      </c>
      <c r="J114" s="172">
        <v>4</v>
      </c>
      <c r="K114" s="173">
        <v>1.75</v>
      </c>
      <c r="L114" s="172">
        <v>66</v>
      </c>
      <c r="M114" s="173">
        <v>52</v>
      </c>
      <c r="N114" s="172">
        <v>31</v>
      </c>
      <c r="O114" s="173">
        <v>29.12</v>
      </c>
      <c r="P114" s="172">
        <v>5</v>
      </c>
      <c r="Q114" s="173">
        <v>3.9</v>
      </c>
      <c r="R114" s="150">
        <v>0</v>
      </c>
      <c r="S114" s="150">
        <v>0</v>
      </c>
      <c r="T114" s="150">
        <v>1</v>
      </c>
      <c r="U114" s="150">
        <v>0.3</v>
      </c>
      <c r="V114" s="150">
        <v>0</v>
      </c>
      <c r="W114" s="150">
        <v>0</v>
      </c>
      <c r="X114" s="150">
        <v>0</v>
      </c>
      <c r="Y114" s="150">
        <v>0</v>
      </c>
      <c r="Z114" s="150">
        <v>0</v>
      </c>
      <c r="AA114" s="150">
        <v>0</v>
      </c>
      <c r="AB114" s="150">
        <v>0</v>
      </c>
      <c r="AC114" s="150">
        <v>0</v>
      </c>
      <c r="AD114" s="150">
        <v>0</v>
      </c>
      <c r="AE114" s="150">
        <v>0</v>
      </c>
      <c r="AF114" s="150">
        <v>0</v>
      </c>
      <c r="AG114" s="150">
        <v>0</v>
      </c>
      <c r="AH114" s="150">
        <v>2</v>
      </c>
      <c r="AI114" s="150">
        <v>0.3</v>
      </c>
      <c r="AJ114" s="150">
        <v>0</v>
      </c>
      <c r="AK114" s="150">
        <v>0</v>
      </c>
      <c r="AL114" s="150">
        <v>7</v>
      </c>
      <c r="AM114" s="150">
        <v>9.28</v>
      </c>
      <c r="AN114" s="150">
        <v>6</v>
      </c>
      <c r="AO114" s="150">
        <v>6.31</v>
      </c>
      <c r="AP114" s="150">
        <v>0</v>
      </c>
      <c r="AQ114" s="150">
        <v>0</v>
      </c>
      <c r="AR114" s="150">
        <v>0</v>
      </c>
      <c r="AS114" s="150">
        <v>0</v>
      </c>
      <c r="AT114" s="150">
        <v>0</v>
      </c>
      <c r="AU114" s="150">
        <v>0</v>
      </c>
      <c r="AV114" s="150">
        <v>0</v>
      </c>
      <c r="AW114" s="150">
        <v>0</v>
      </c>
      <c r="AX114" s="150">
        <v>0</v>
      </c>
      <c r="AY114" s="150">
        <v>0</v>
      </c>
      <c r="AZ114" s="150">
        <v>0</v>
      </c>
      <c r="BA114" s="150">
        <v>0</v>
      </c>
      <c r="BB114" s="150">
        <v>0</v>
      </c>
      <c r="BC114" s="150">
        <v>0</v>
      </c>
      <c r="BD114" s="150">
        <v>1</v>
      </c>
      <c r="BE114" s="150">
        <v>2.97</v>
      </c>
      <c r="BF114" s="150">
        <v>0</v>
      </c>
      <c r="BG114" s="150">
        <v>0</v>
      </c>
      <c r="BH114" s="150">
        <v>0</v>
      </c>
      <c r="BI114" s="150">
        <v>0</v>
      </c>
      <c r="BJ114" s="150">
        <v>0</v>
      </c>
      <c r="BK114" s="150">
        <v>0</v>
      </c>
      <c r="BL114" s="150">
        <v>0</v>
      </c>
      <c r="BM114" s="150">
        <v>0</v>
      </c>
      <c r="BN114" s="150">
        <v>2</v>
      </c>
      <c r="BO114" s="150">
        <v>1.01</v>
      </c>
      <c r="BP114" s="150">
        <v>1</v>
      </c>
      <c r="BQ114" s="150">
        <v>0.41</v>
      </c>
      <c r="BR114" s="150">
        <v>0</v>
      </c>
      <c r="BS114" s="150">
        <v>0</v>
      </c>
      <c r="BT114" s="150">
        <v>1</v>
      </c>
      <c r="BU114" s="150">
        <v>0.6</v>
      </c>
      <c r="BV114" s="150">
        <v>0</v>
      </c>
      <c r="BW114" s="150">
        <v>0</v>
      </c>
      <c r="BX114" s="150">
        <v>0</v>
      </c>
      <c r="BY114" s="150">
        <v>0</v>
      </c>
      <c r="BZ114" s="150">
        <v>0</v>
      </c>
      <c r="CA114" s="150">
        <v>0</v>
      </c>
      <c r="CB114" s="150">
        <v>0</v>
      </c>
      <c r="CC114" s="150">
        <v>0</v>
      </c>
      <c r="CD114" s="150">
        <v>0</v>
      </c>
      <c r="CE114" s="150">
        <v>0</v>
      </c>
      <c r="CF114" s="150">
        <v>0</v>
      </c>
      <c r="CG114" s="150">
        <v>0</v>
      </c>
      <c r="CH114" s="150">
        <v>0</v>
      </c>
      <c r="CI114" s="150">
        <v>0</v>
      </c>
      <c r="CJ114" s="150">
        <v>0</v>
      </c>
      <c r="CK114" s="150">
        <v>0</v>
      </c>
      <c r="CL114" s="150">
        <v>0</v>
      </c>
      <c r="CM114" s="150">
        <v>0</v>
      </c>
      <c r="CN114" s="150">
        <v>1</v>
      </c>
      <c r="CO114" s="150">
        <v>0.04</v>
      </c>
      <c r="CP114" s="150">
        <v>0</v>
      </c>
      <c r="CQ114" s="150">
        <v>0</v>
      </c>
      <c r="CR114" s="150">
        <v>0</v>
      </c>
      <c r="CS114" s="150">
        <v>0</v>
      </c>
      <c r="CT114" s="150">
        <v>1</v>
      </c>
      <c r="CU114" s="150">
        <v>0.04</v>
      </c>
      <c r="CV114" s="150">
        <v>164</v>
      </c>
      <c r="CW114" s="150">
        <v>497.9</v>
      </c>
      <c r="CX114" s="150">
        <v>6</v>
      </c>
      <c r="CY114" s="150">
        <v>23</v>
      </c>
      <c r="CZ114" s="150">
        <v>97</v>
      </c>
      <c r="DA114" s="150">
        <v>281.23</v>
      </c>
      <c r="DB114" s="150">
        <v>0</v>
      </c>
      <c r="DC114" s="150">
        <v>0</v>
      </c>
      <c r="DD114" s="150">
        <v>0</v>
      </c>
      <c r="DE114" s="150">
        <v>0</v>
      </c>
      <c r="DF114" s="150">
        <v>1</v>
      </c>
      <c r="DG114" s="150">
        <v>1.1</v>
      </c>
      <c r="DH114" s="150">
        <v>62</v>
      </c>
      <c r="DI114" s="150">
        <v>192.57</v>
      </c>
      <c r="DJ114" s="150">
        <v>2</v>
      </c>
      <c r="DK114" s="150">
        <v>2</v>
      </c>
    </row>
    <row r="115" spans="1:115" ht="15">
      <c r="A115" s="128" t="s">
        <v>48</v>
      </c>
      <c r="B115" s="172">
        <v>109</v>
      </c>
      <c r="C115" s="173">
        <v>200.66</v>
      </c>
      <c r="D115" s="172">
        <v>59</v>
      </c>
      <c r="E115" s="173">
        <v>119.62</v>
      </c>
      <c r="F115" s="172">
        <v>22</v>
      </c>
      <c r="G115" s="173">
        <v>16.08</v>
      </c>
      <c r="H115" s="172">
        <v>29</v>
      </c>
      <c r="I115" s="173">
        <v>34.91</v>
      </c>
      <c r="J115" s="172">
        <v>6</v>
      </c>
      <c r="K115" s="173">
        <v>3.94</v>
      </c>
      <c r="L115" s="172">
        <v>21</v>
      </c>
      <c r="M115" s="173">
        <v>18.42</v>
      </c>
      <c r="N115" s="172">
        <v>20</v>
      </c>
      <c r="O115" s="173">
        <v>14.89</v>
      </c>
      <c r="P115" s="172">
        <v>31</v>
      </c>
      <c r="Q115" s="173">
        <v>31.23</v>
      </c>
      <c r="R115" s="150">
        <v>0</v>
      </c>
      <c r="S115" s="150">
        <v>0</v>
      </c>
      <c r="T115" s="150">
        <v>0</v>
      </c>
      <c r="U115" s="150">
        <v>0</v>
      </c>
      <c r="V115" s="150">
        <v>11</v>
      </c>
      <c r="W115" s="150">
        <v>8.04</v>
      </c>
      <c r="X115" s="150">
        <v>1</v>
      </c>
      <c r="Y115" s="150">
        <v>0.14</v>
      </c>
      <c r="Z115" s="150">
        <v>5</v>
      </c>
      <c r="AA115" s="150">
        <v>0.85</v>
      </c>
      <c r="AB115" s="150">
        <v>5</v>
      </c>
      <c r="AC115" s="150">
        <v>7.05</v>
      </c>
      <c r="AD115" s="150">
        <v>0</v>
      </c>
      <c r="AE115" s="150">
        <v>0</v>
      </c>
      <c r="AF115" s="150">
        <v>0</v>
      </c>
      <c r="AG115" s="150">
        <v>0</v>
      </c>
      <c r="AH115" s="150">
        <v>6</v>
      </c>
      <c r="AI115" s="150">
        <v>1.36</v>
      </c>
      <c r="AJ115" s="150">
        <v>0</v>
      </c>
      <c r="AK115" s="150">
        <v>0</v>
      </c>
      <c r="AL115" s="150">
        <v>3</v>
      </c>
      <c r="AM115" s="150">
        <v>6.3</v>
      </c>
      <c r="AN115" s="150">
        <v>2</v>
      </c>
      <c r="AO115" s="150">
        <v>5.3</v>
      </c>
      <c r="AP115" s="150">
        <v>0</v>
      </c>
      <c r="AQ115" s="150">
        <v>0</v>
      </c>
      <c r="AR115" s="150">
        <v>0</v>
      </c>
      <c r="AS115" s="150">
        <v>0</v>
      </c>
      <c r="AT115" s="150">
        <v>0</v>
      </c>
      <c r="AU115" s="150">
        <v>0</v>
      </c>
      <c r="AV115" s="150">
        <v>0</v>
      </c>
      <c r="AW115" s="150">
        <v>0</v>
      </c>
      <c r="AX115" s="150">
        <v>0</v>
      </c>
      <c r="AY115" s="150">
        <v>0</v>
      </c>
      <c r="AZ115" s="150">
        <v>0</v>
      </c>
      <c r="BA115" s="150">
        <v>0</v>
      </c>
      <c r="BB115" s="150">
        <v>1</v>
      </c>
      <c r="BC115" s="150">
        <v>1</v>
      </c>
      <c r="BD115" s="150">
        <v>0</v>
      </c>
      <c r="BE115" s="150">
        <v>0</v>
      </c>
      <c r="BF115" s="150">
        <v>0</v>
      </c>
      <c r="BG115" s="150">
        <v>0</v>
      </c>
      <c r="BH115" s="150">
        <v>0</v>
      </c>
      <c r="BI115" s="150">
        <v>0</v>
      </c>
      <c r="BJ115" s="150">
        <v>0</v>
      </c>
      <c r="BK115" s="150">
        <v>0</v>
      </c>
      <c r="BL115" s="150">
        <v>0</v>
      </c>
      <c r="BM115" s="150">
        <v>0</v>
      </c>
      <c r="BN115" s="150">
        <v>7</v>
      </c>
      <c r="BO115" s="150">
        <v>1.03</v>
      </c>
      <c r="BP115" s="150">
        <v>4</v>
      </c>
      <c r="BQ115" s="150">
        <v>0.73</v>
      </c>
      <c r="BR115" s="150">
        <v>1</v>
      </c>
      <c r="BS115" s="150">
        <v>0.1</v>
      </c>
      <c r="BT115" s="150">
        <v>2</v>
      </c>
      <c r="BU115" s="150">
        <v>0.15</v>
      </c>
      <c r="BV115" s="150">
        <v>0</v>
      </c>
      <c r="BW115" s="150">
        <v>0</v>
      </c>
      <c r="BX115" s="150">
        <v>1</v>
      </c>
      <c r="BY115" s="150">
        <v>0.05</v>
      </c>
      <c r="BZ115" s="150">
        <v>0</v>
      </c>
      <c r="CA115" s="150">
        <v>0</v>
      </c>
      <c r="CB115" s="150">
        <v>0</v>
      </c>
      <c r="CC115" s="150">
        <v>0</v>
      </c>
      <c r="CD115" s="150">
        <v>0</v>
      </c>
      <c r="CE115" s="150">
        <v>0</v>
      </c>
      <c r="CF115" s="150">
        <v>0</v>
      </c>
      <c r="CG115" s="150">
        <v>0</v>
      </c>
      <c r="CH115" s="150">
        <v>0</v>
      </c>
      <c r="CI115" s="150">
        <v>0</v>
      </c>
      <c r="CJ115" s="150">
        <v>0</v>
      </c>
      <c r="CK115" s="150">
        <v>0</v>
      </c>
      <c r="CL115" s="150">
        <v>0</v>
      </c>
      <c r="CM115" s="150">
        <v>0</v>
      </c>
      <c r="CN115" s="150">
        <v>0</v>
      </c>
      <c r="CO115" s="150">
        <v>0</v>
      </c>
      <c r="CP115" s="150">
        <v>0</v>
      </c>
      <c r="CQ115" s="150">
        <v>0</v>
      </c>
      <c r="CR115" s="150">
        <v>0</v>
      </c>
      <c r="CS115" s="150">
        <v>0</v>
      </c>
      <c r="CT115" s="150">
        <v>0</v>
      </c>
      <c r="CU115" s="150">
        <v>0</v>
      </c>
      <c r="CV115" s="150">
        <v>9</v>
      </c>
      <c r="CW115" s="150">
        <v>12.45</v>
      </c>
      <c r="CX115" s="150">
        <v>3</v>
      </c>
      <c r="CY115" s="150">
        <v>5</v>
      </c>
      <c r="CZ115" s="150">
        <v>4</v>
      </c>
      <c r="DA115" s="150">
        <v>4.95</v>
      </c>
      <c r="DB115" s="150">
        <v>1</v>
      </c>
      <c r="DC115" s="150">
        <v>0.5</v>
      </c>
      <c r="DD115" s="150">
        <v>0</v>
      </c>
      <c r="DE115" s="150">
        <v>0</v>
      </c>
      <c r="DF115" s="150">
        <v>0</v>
      </c>
      <c r="DG115" s="150">
        <v>0</v>
      </c>
      <c r="DH115" s="150">
        <v>1</v>
      </c>
      <c r="DI115" s="150">
        <v>2</v>
      </c>
      <c r="DJ115" s="150">
        <v>0</v>
      </c>
      <c r="DK115" s="150">
        <v>0</v>
      </c>
    </row>
    <row r="116" spans="1:115" ht="15">
      <c r="A116" s="128" t="s">
        <v>49</v>
      </c>
      <c r="B116" s="172">
        <v>2</v>
      </c>
      <c r="C116" s="173">
        <v>1.48</v>
      </c>
      <c r="D116" s="172">
        <v>0</v>
      </c>
      <c r="E116" s="173">
        <v>0</v>
      </c>
      <c r="F116" s="172">
        <v>0</v>
      </c>
      <c r="G116" s="173">
        <v>0</v>
      </c>
      <c r="H116" s="172">
        <v>0</v>
      </c>
      <c r="I116" s="173">
        <v>0</v>
      </c>
      <c r="J116" s="172">
        <v>0</v>
      </c>
      <c r="K116" s="173">
        <v>0</v>
      </c>
      <c r="L116" s="172">
        <v>0</v>
      </c>
      <c r="M116" s="173">
        <v>0</v>
      </c>
      <c r="N116" s="172">
        <v>0</v>
      </c>
      <c r="O116" s="173">
        <v>0</v>
      </c>
      <c r="P116" s="172">
        <v>0</v>
      </c>
      <c r="Q116" s="173">
        <v>0</v>
      </c>
      <c r="R116" s="150">
        <v>0</v>
      </c>
      <c r="S116" s="150">
        <v>0</v>
      </c>
      <c r="T116" s="150">
        <v>0</v>
      </c>
      <c r="U116" s="150">
        <v>0</v>
      </c>
      <c r="V116" s="150">
        <v>0</v>
      </c>
      <c r="W116" s="150">
        <v>0</v>
      </c>
      <c r="X116" s="150">
        <v>0</v>
      </c>
      <c r="Y116" s="150">
        <v>0</v>
      </c>
      <c r="Z116" s="150">
        <v>0</v>
      </c>
      <c r="AA116" s="150">
        <v>0</v>
      </c>
      <c r="AB116" s="150">
        <v>0</v>
      </c>
      <c r="AC116" s="150">
        <v>0</v>
      </c>
      <c r="AD116" s="150">
        <v>0</v>
      </c>
      <c r="AE116" s="150">
        <v>0</v>
      </c>
      <c r="AF116" s="150">
        <v>0</v>
      </c>
      <c r="AG116" s="150">
        <v>0</v>
      </c>
      <c r="AH116" s="150">
        <v>0</v>
      </c>
      <c r="AI116" s="150">
        <v>0</v>
      </c>
      <c r="AJ116" s="150">
        <v>0</v>
      </c>
      <c r="AK116" s="150">
        <v>0</v>
      </c>
      <c r="AL116" s="150">
        <v>0</v>
      </c>
      <c r="AM116" s="150">
        <v>0</v>
      </c>
      <c r="AN116" s="150">
        <v>0</v>
      </c>
      <c r="AO116" s="150">
        <v>0</v>
      </c>
      <c r="AP116" s="150">
        <v>0</v>
      </c>
      <c r="AQ116" s="150">
        <v>0</v>
      </c>
      <c r="AR116" s="150">
        <v>0</v>
      </c>
      <c r="AS116" s="150">
        <v>0</v>
      </c>
      <c r="AT116" s="150">
        <v>0</v>
      </c>
      <c r="AU116" s="150">
        <v>0</v>
      </c>
      <c r="AV116" s="150">
        <v>0</v>
      </c>
      <c r="AW116" s="150">
        <v>0</v>
      </c>
      <c r="AX116" s="150">
        <v>0</v>
      </c>
      <c r="AY116" s="150">
        <v>0</v>
      </c>
      <c r="AZ116" s="150">
        <v>0</v>
      </c>
      <c r="BA116" s="150">
        <v>0</v>
      </c>
      <c r="BB116" s="150">
        <v>0</v>
      </c>
      <c r="BC116" s="150">
        <v>0</v>
      </c>
      <c r="BD116" s="150">
        <v>0</v>
      </c>
      <c r="BE116" s="150">
        <v>0</v>
      </c>
      <c r="BF116" s="150">
        <v>0</v>
      </c>
      <c r="BG116" s="150">
        <v>0</v>
      </c>
      <c r="BH116" s="150">
        <v>0</v>
      </c>
      <c r="BI116" s="150">
        <v>0</v>
      </c>
      <c r="BJ116" s="150">
        <v>0</v>
      </c>
      <c r="BK116" s="150">
        <v>0</v>
      </c>
      <c r="BL116" s="150">
        <v>0</v>
      </c>
      <c r="BM116" s="150">
        <v>0</v>
      </c>
      <c r="BN116" s="150">
        <v>1</v>
      </c>
      <c r="BO116" s="150">
        <v>0.05</v>
      </c>
      <c r="BP116" s="150">
        <v>1</v>
      </c>
      <c r="BQ116" s="150">
        <v>0.05</v>
      </c>
      <c r="BR116" s="150">
        <v>0</v>
      </c>
      <c r="BS116" s="150">
        <v>0</v>
      </c>
      <c r="BT116" s="150">
        <v>0</v>
      </c>
      <c r="BU116" s="150">
        <v>0</v>
      </c>
      <c r="BV116" s="150">
        <v>0</v>
      </c>
      <c r="BW116" s="150">
        <v>0</v>
      </c>
      <c r="BX116" s="150">
        <v>0</v>
      </c>
      <c r="BY116" s="150">
        <v>0</v>
      </c>
      <c r="BZ116" s="150">
        <v>0</v>
      </c>
      <c r="CA116" s="150">
        <v>0</v>
      </c>
      <c r="CB116" s="150">
        <v>0</v>
      </c>
      <c r="CC116" s="150">
        <v>0</v>
      </c>
      <c r="CD116" s="150">
        <v>0</v>
      </c>
      <c r="CE116" s="150">
        <v>0</v>
      </c>
      <c r="CF116" s="150">
        <v>0</v>
      </c>
      <c r="CG116" s="150">
        <v>0</v>
      </c>
      <c r="CH116" s="150">
        <v>0</v>
      </c>
      <c r="CI116" s="150">
        <v>0</v>
      </c>
      <c r="CJ116" s="150">
        <v>0</v>
      </c>
      <c r="CK116" s="150">
        <v>0</v>
      </c>
      <c r="CL116" s="150">
        <v>0</v>
      </c>
      <c r="CM116" s="150">
        <v>0</v>
      </c>
      <c r="CN116" s="150">
        <v>0</v>
      </c>
      <c r="CO116" s="150">
        <v>0</v>
      </c>
      <c r="CP116" s="150">
        <v>0</v>
      </c>
      <c r="CQ116" s="150">
        <v>0</v>
      </c>
      <c r="CR116" s="150">
        <v>0</v>
      </c>
      <c r="CS116" s="150">
        <v>0</v>
      </c>
      <c r="CT116" s="150">
        <v>0</v>
      </c>
      <c r="CU116" s="150">
        <v>0</v>
      </c>
      <c r="CV116" s="150">
        <v>0</v>
      </c>
      <c r="CW116" s="150">
        <v>0</v>
      </c>
      <c r="CX116" s="150">
        <v>0</v>
      </c>
      <c r="CY116" s="150">
        <v>0</v>
      </c>
      <c r="CZ116" s="150">
        <v>0</v>
      </c>
      <c r="DA116" s="150">
        <v>0</v>
      </c>
      <c r="DB116" s="150">
        <v>0</v>
      </c>
      <c r="DC116" s="150">
        <v>0</v>
      </c>
      <c r="DD116" s="150">
        <v>0</v>
      </c>
      <c r="DE116" s="150">
        <v>0</v>
      </c>
      <c r="DF116" s="150">
        <v>0</v>
      </c>
      <c r="DG116" s="150">
        <v>0</v>
      </c>
      <c r="DH116" s="150">
        <v>0</v>
      </c>
      <c r="DI116" s="150">
        <v>0</v>
      </c>
      <c r="DJ116" s="150">
        <v>0</v>
      </c>
      <c r="DK116" s="150">
        <v>0</v>
      </c>
    </row>
    <row r="117" spans="1:115" ht="15">
      <c r="A117" s="128" t="s">
        <v>50</v>
      </c>
      <c r="B117" s="172">
        <v>165</v>
      </c>
      <c r="C117" s="173">
        <v>527.45</v>
      </c>
      <c r="D117" s="172">
        <v>133</v>
      </c>
      <c r="E117" s="173">
        <v>392.32</v>
      </c>
      <c r="F117" s="172">
        <v>16</v>
      </c>
      <c r="G117" s="173">
        <v>27.72</v>
      </c>
      <c r="H117" s="172">
        <v>111</v>
      </c>
      <c r="I117" s="173">
        <v>318.87</v>
      </c>
      <c r="J117" s="172">
        <v>0</v>
      </c>
      <c r="K117" s="173">
        <v>0</v>
      </c>
      <c r="L117" s="172">
        <v>13</v>
      </c>
      <c r="M117" s="173">
        <v>9.64</v>
      </c>
      <c r="N117" s="172">
        <v>24</v>
      </c>
      <c r="O117" s="173">
        <v>32.86</v>
      </c>
      <c r="P117" s="172">
        <v>2</v>
      </c>
      <c r="Q117" s="173">
        <v>3.23</v>
      </c>
      <c r="R117" s="150">
        <v>0</v>
      </c>
      <c r="S117" s="150">
        <v>0</v>
      </c>
      <c r="T117" s="150">
        <v>0</v>
      </c>
      <c r="U117" s="150">
        <v>0</v>
      </c>
      <c r="V117" s="150">
        <v>5</v>
      </c>
      <c r="W117" s="150">
        <v>7.3</v>
      </c>
      <c r="X117" s="150">
        <v>0</v>
      </c>
      <c r="Y117" s="150">
        <v>0</v>
      </c>
      <c r="Z117" s="150">
        <v>0</v>
      </c>
      <c r="AA117" s="150">
        <v>0</v>
      </c>
      <c r="AB117" s="150">
        <v>5</v>
      </c>
      <c r="AC117" s="150">
        <v>7.3</v>
      </c>
      <c r="AD117" s="150">
        <v>0</v>
      </c>
      <c r="AE117" s="150">
        <v>0</v>
      </c>
      <c r="AF117" s="150">
        <v>0</v>
      </c>
      <c r="AG117" s="150">
        <v>0</v>
      </c>
      <c r="AH117" s="150">
        <v>0</v>
      </c>
      <c r="AI117" s="150">
        <v>0</v>
      </c>
      <c r="AJ117" s="150">
        <v>0</v>
      </c>
      <c r="AK117" s="150">
        <v>0</v>
      </c>
      <c r="AL117" s="150">
        <v>0</v>
      </c>
      <c r="AM117" s="150">
        <v>0</v>
      </c>
      <c r="AN117" s="150">
        <v>0</v>
      </c>
      <c r="AO117" s="150">
        <v>0</v>
      </c>
      <c r="AP117" s="150">
        <v>0</v>
      </c>
      <c r="AQ117" s="150">
        <v>0</v>
      </c>
      <c r="AR117" s="150">
        <v>0</v>
      </c>
      <c r="AS117" s="150">
        <v>0</v>
      </c>
      <c r="AT117" s="150">
        <v>0</v>
      </c>
      <c r="AU117" s="150">
        <v>0</v>
      </c>
      <c r="AV117" s="150">
        <v>0</v>
      </c>
      <c r="AW117" s="150">
        <v>0</v>
      </c>
      <c r="AX117" s="150">
        <v>0</v>
      </c>
      <c r="AY117" s="150">
        <v>0</v>
      </c>
      <c r="AZ117" s="150">
        <v>0</v>
      </c>
      <c r="BA117" s="150">
        <v>0</v>
      </c>
      <c r="BB117" s="150">
        <v>0</v>
      </c>
      <c r="BC117" s="150">
        <v>0</v>
      </c>
      <c r="BD117" s="150">
        <v>0</v>
      </c>
      <c r="BE117" s="150">
        <v>0</v>
      </c>
      <c r="BF117" s="150">
        <v>0</v>
      </c>
      <c r="BG117" s="150">
        <v>0</v>
      </c>
      <c r="BH117" s="150">
        <v>0</v>
      </c>
      <c r="BI117" s="150">
        <v>0</v>
      </c>
      <c r="BJ117" s="150">
        <v>0</v>
      </c>
      <c r="BK117" s="150">
        <v>0</v>
      </c>
      <c r="BL117" s="150">
        <v>0</v>
      </c>
      <c r="BM117" s="150">
        <v>0</v>
      </c>
      <c r="BN117" s="150">
        <v>1</v>
      </c>
      <c r="BO117" s="150">
        <v>0.15</v>
      </c>
      <c r="BP117" s="150">
        <v>0</v>
      </c>
      <c r="BQ117" s="150">
        <v>0</v>
      </c>
      <c r="BR117" s="150">
        <v>0</v>
      </c>
      <c r="BS117" s="150">
        <v>0</v>
      </c>
      <c r="BT117" s="150">
        <v>1</v>
      </c>
      <c r="BU117" s="150">
        <v>0.15</v>
      </c>
      <c r="BV117" s="150">
        <v>0</v>
      </c>
      <c r="BW117" s="150">
        <v>0</v>
      </c>
      <c r="BX117" s="150">
        <v>0</v>
      </c>
      <c r="BY117" s="150">
        <v>0</v>
      </c>
      <c r="BZ117" s="150">
        <v>0</v>
      </c>
      <c r="CA117" s="150">
        <v>0</v>
      </c>
      <c r="CB117" s="150">
        <v>0</v>
      </c>
      <c r="CC117" s="150">
        <v>0</v>
      </c>
      <c r="CD117" s="150">
        <v>0</v>
      </c>
      <c r="CE117" s="150">
        <v>0</v>
      </c>
      <c r="CF117" s="150">
        <v>0</v>
      </c>
      <c r="CG117" s="150">
        <v>0</v>
      </c>
      <c r="CH117" s="150">
        <v>0</v>
      </c>
      <c r="CI117" s="150">
        <v>0</v>
      </c>
      <c r="CJ117" s="150">
        <v>0</v>
      </c>
      <c r="CK117" s="150">
        <v>0</v>
      </c>
      <c r="CL117" s="150">
        <v>0</v>
      </c>
      <c r="CM117" s="150">
        <v>0</v>
      </c>
      <c r="CN117" s="150">
        <v>0</v>
      </c>
      <c r="CO117" s="150">
        <v>0</v>
      </c>
      <c r="CP117" s="150">
        <v>0</v>
      </c>
      <c r="CQ117" s="150">
        <v>0</v>
      </c>
      <c r="CR117" s="150">
        <v>0</v>
      </c>
      <c r="CS117" s="150">
        <v>0</v>
      </c>
      <c r="CT117" s="150">
        <v>0</v>
      </c>
      <c r="CU117" s="150">
        <v>0</v>
      </c>
      <c r="CV117" s="150">
        <v>33</v>
      </c>
      <c r="CW117" s="150">
        <v>70.37</v>
      </c>
      <c r="CX117" s="150">
        <v>0</v>
      </c>
      <c r="CY117" s="150">
        <v>0</v>
      </c>
      <c r="CZ117" s="150">
        <v>20</v>
      </c>
      <c r="DA117" s="150">
        <v>33.86</v>
      </c>
      <c r="DB117" s="150">
        <v>1</v>
      </c>
      <c r="DC117" s="150">
        <v>1.49</v>
      </c>
      <c r="DD117" s="150">
        <v>0</v>
      </c>
      <c r="DE117" s="150">
        <v>0</v>
      </c>
      <c r="DF117" s="150">
        <v>2</v>
      </c>
      <c r="DG117" s="150">
        <v>3.63</v>
      </c>
      <c r="DH117" s="150">
        <v>10</v>
      </c>
      <c r="DI117" s="150">
        <v>31.39</v>
      </c>
      <c r="DJ117" s="150">
        <v>1</v>
      </c>
      <c r="DK117" s="150">
        <v>1.1</v>
      </c>
    </row>
    <row r="118" spans="1:115" ht="15">
      <c r="A118" s="128" t="s">
        <v>523</v>
      </c>
      <c r="B118" s="172">
        <v>4</v>
      </c>
      <c r="C118" s="173">
        <v>2.6</v>
      </c>
      <c r="D118" s="172">
        <v>1</v>
      </c>
      <c r="E118" s="173">
        <v>0.76</v>
      </c>
      <c r="F118" s="172">
        <v>0</v>
      </c>
      <c r="G118" s="173">
        <v>0</v>
      </c>
      <c r="H118" s="172">
        <v>1</v>
      </c>
      <c r="I118" s="173">
        <v>0.76</v>
      </c>
      <c r="J118" s="172">
        <v>0</v>
      </c>
      <c r="K118" s="173">
        <v>0</v>
      </c>
      <c r="L118" s="172">
        <v>0</v>
      </c>
      <c r="M118" s="173">
        <v>0</v>
      </c>
      <c r="N118" s="172">
        <v>0</v>
      </c>
      <c r="O118" s="173">
        <v>0</v>
      </c>
      <c r="P118" s="172">
        <v>0</v>
      </c>
      <c r="Q118" s="173">
        <v>0</v>
      </c>
      <c r="R118" s="150">
        <v>0</v>
      </c>
      <c r="S118" s="150">
        <v>0</v>
      </c>
      <c r="T118" s="150">
        <v>0</v>
      </c>
      <c r="U118" s="150">
        <v>0</v>
      </c>
      <c r="V118" s="150">
        <v>0</v>
      </c>
      <c r="W118" s="150">
        <v>0</v>
      </c>
      <c r="X118" s="150">
        <v>0</v>
      </c>
      <c r="Y118" s="150">
        <v>0</v>
      </c>
      <c r="Z118" s="150">
        <v>0</v>
      </c>
      <c r="AA118" s="150">
        <v>0</v>
      </c>
      <c r="AB118" s="150">
        <v>0</v>
      </c>
      <c r="AC118" s="150">
        <v>0</v>
      </c>
      <c r="AD118" s="150">
        <v>0</v>
      </c>
      <c r="AE118" s="150">
        <v>0</v>
      </c>
      <c r="AF118" s="150">
        <v>0</v>
      </c>
      <c r="AG118" s="150">
        <v>0</v>
      </c>
      <c r="AH118" s="150">
        <v>0</v>
      </c>
      <c r="AI118" s="150">
        <v>0</v>
      </c>
      <c r="AJ118" s="150">
        <v>0</v>
      </c>
      <c r="AK118" s="150">
        <v>0</v>
      </c>
      <c r="AL118" s="150">
        <v>0</v>
      </c>
      <c r="AM118" s="150">
        <v>0</v>
      </c>
      <c r="AN118" s="150">
        <v>0</v>
      </c>
      <c r="AO118" s="150">
        <v>0</v>
      </c>
      <c r="AP118" s="150">
        <v>0</v>
      </c>
      <c r="AQ118" s="150">
        <v>0</v>
      </c>
      <c r="AR118" s="150">
        <v>0</v>
      </c>
      <c r="AS118" s="150">
        <v>0</v>
      </c>
      <c r="AT118" s="150">
        <v>0</v>
      </c>
      <c r="AU118" s="150">
        <v>0</v>
      </c>
      <c r="AV118" s="150">
        <v>0</v>
      </c>
      <c r="AW118" s="150">
        <v>0</v>
      </c>
      <c r="AX118" s="150">
        <v>0</v>
      </c>
      <c r="AY118" s="150">
        <v>0</v>
      </c>
      <c r="AZ118" s="150">
        <v>0</v>
      </c>
      <c r="BA118" s="150">
        <v>0</v>
      </c>
      <c r="BB118" s="150">
        <v>0</v>
      </c>
      <c r="BC118" s="150">
        <v>0</v>
      </c>
      <c r="BD118" s="150">
        <v>0</v>
      </c>
      <c r="BE118" s="150">
        <v>0</v>
      </c>
      <c r="BF118" s="150">
        <v>0</v>
      </c>
      <c r="BG118" s="150">
        <v>0</v>
      </c>
      <c r="BH118" s="150">
        <v>0</v>
      </c>
      <c r="BI118" s="150">
        <v>0</v>
      </c>
      <c r="BJ118" s="150">
        <v>0</v>
      </c>
      <c r="BK118" s="150">
        <v>0</v>
      </c>
      <c r="BL118" s="150">
        <v>0</v>
      </c>
      <c r="BM118" s="150">
        <v>0</v>
      </c>
      <c r="BN118" s="150">
        <v>0</v>
      </c>
      <c r="BO118" s="150">
        <v>0</v>
      </c>
      <c r="BP118" s="150">
        <v>0</v>
      </c>
      <c r="BQ118" s="150">
        <v>0</v>
      </c>
      <c r="BR118" s="150">
        <v>0</v>
      </c>
      <c r="BS118" s="150">
        <v>0</v>
      </c>
      <c r="BT118" s="150">
        <v>0</v>
      </c>
      <c r="BU118" s="150">
        <v>0</v>
      </c>
      <c r="BV118" s="150">
        <v>0</v>
      </c>
      <c r="BW118" s="150">
        <v>0</v>
      </c>
      <c r="BX118" s="150">
        <v>0</v>
      </c>
      <c r="BY118" s="150">
        <v>0</v>
      </c>
      <c r="BZ118" s="150">
        <v>0</v>
      </c>
      <c r="CA118" s="150">
        <v>0</v>
      </c>
      <c r="CB118" s="150">
        <v>0</v>
      </c>
      <c r="CC118" s="150">
        <v>0</v>
      </c>
      <c r="CD118" s="150">
        <v>0</v>
      </c>
      <c r="CE118" s="150">
        <v>0</v>
      </c>
      <c r="CF118" s="150">
        <v>0</v>
      </c>
      <c r="CG118" s="150">
        <v>0</v>
      </c>
      <c r="CH118" s="150">
        <v>0</v>
      </c>
      <c r="CI118" s="150">
        <v>0</v>
      </c>
      <c r="CJ118" s="150">
        <v>0</v>
      </c>
      <c r="CK118" s="150">
        <v>0</v>
      </c>
      <c r="CL118" s="150">
        <v>0</v>
      </c>
      <c r="CM118" s="150">
        <v>0</v>
      </c>
      <c r="CN118" s="150">
        <v>0</v>
      </c>
      <c r="CO118" s="150">
        <v>0</v>
      </c>
      <c r="CP118" s="150">
        <v>0</v>
      </c>
      <c r="CQ118" s="150">
        <v>0</v>
      </c>
      <c r="CR118" s="150">
        <v>0</v>
      </c>
      <c r="CS118" s="150">
        <v>0</v>
      </c>
      <c r="CT118" s="150">
        <v>0</v>
      </c>
      <c r="CU118" s="150">
        <v>0</v>
      </c>
      <c r="CV118" s="150">
        <v>1</v>
      </c>
      <c r="CW118" s="150">
        <v>0.44</v>
      </c>
      <c r="CX118" s="150">
        <v>0</v>
      </c>
      <c r="CY118" s="150">
        <v>0</v>
      </c>
      <c r="CZ118" s="150">
        <v>1</v>
      </c>
      <c r="DA118" s="150">
        <v>0.44</v>
      </c>
      <c r="DB118" s="150">
        <v>0</v>
      </c>
      <c r="DC118" s="150">
        <v>0</v>
      </c>
      <c r="DD118" s="150">
        <v>0</v>
      </c>
      <c r="DE118" s="150">
        <v>0</v>
      </c>
      <c r="DF118" s="150">
        <v>0</v>
      </c>
      <c r="DG118" s="150">
        <v>0</v>
      </c>
      <c r="DH118" s="150">
        <v>0</v>
      </c>
      <c r="DI118" s="150">
        <v>0</v>
      </c>
      <c r="DJ118" s="150">
        <v>0</v>
      </c>
      <c r="DK118" s="150">
        <v>0</v>
      </c>
    </row>
    <row r="119" spans="1:115" ht="15">
      <c r="A119" s="128" t="s">
        <v>524</v>
      </c>
      <c r="B119" s="172">
        <v>359</v>
      </c>
      <c r="C119" s="173">
        <v>2407.17</v>
      </c>
      <c r="D119" s="172">
        <v>314</v>
      </c>
      <c r="E119" s="173">
        <v>1642.46</v>
      </c>
      <c r="F119" s="172">
        <v>36</v>
      </c>
      <c r="G119" s="173">
        <v>105.64</v>
      </c>
      <c r="H119" s="172">
        <v>284</v>
      </c>
      <c r="I119" s="173">
        <v>1143.97</v>
      </c>
      <c r="J119" s="172">
        <v>3</v>
      </c>
      <c r="K119" s="173">
        <v>5.5</v>
      </c>
      <c r="L119" s="172">
        <v>48</v>
      </c>
      <c r="M119" s="173">
        <v>111.83</v>
      </c>
      <c r="N119" s="172">
        <v>107</v>
      </c>
      <c r="O119" s="173">
        <v>240.48</v>
      </c>
      <c r="P119" s="172">
        <v>8</v>
      </c>
      <c r="Q119" s="173">
        <v>11.14</v>
      </c>
      <c r="R119" s="150">
        <v>1</v>
      </c>
      <c r="S119" s="150">
        <v>6</v>
      </c>
      <c r="T119" s="150">
        <v>6</v>
      </c>
      <c r="U119" s="150">
        <v>17.9</v>
      </c>
      <c r="V119" s="150">
        <v>31</v>
      </c>
      <c r="W119" s="150">
        <v>75.43</v>
      </c>
      <c r="X119" s="150">
        <v>0</v>
      </c>
      <c r="Y119" s="150">
        <v>0</v>
      </c>
      <c r="Z119" s="150">
        <v>0</v>
      </c>
      <c r="AA119" s="150">
        <v>0</v>
      </c>
      <c r="AB119" s="150">
        <v>31</v>
      </c>
      <c r="AC119" s="150">
        <v>75.43</v>
      </c>
      <c r="AD119" s="150">
        <v>0</v>
      </c>
      <c r="AE119" s="150">
        <v>0</v>
      </c>
      <c r="AF119" s="150">
        <v>0</v>
      </c>
      <c r="AG119" s="150">
        <v>0</v>
      </c>
      <c r="AH119" s="150">
        <v>0</v>
      </c>
      <c r="AI119" s="150">
        <v>0</v>
      </c>
      <c r="AJ119" s="150">
        <v>0</v>
      </c>
      <c r="AK119" s="150">
        <v>0</v>
      </c>
      <c r="AL119" s="150">
        <v>0</v>
      </c>
      <c r="AM119" s="150">
        <v>0</v>
      </c>
      <c r="AN119" s="150">
        <v>0</v>
      </c>
      <c r="AO119" s="150">
        <v>0</v>
      </c>
      <c r="AP119" s="150">
        <v>0</v>
      </c>
      <c r="AQ119" s="150">
        <v>0</v>
      </c>
      <c r="AR119" s="150">
        <v>0</v>
      </c>
      <c r="AS119" s="150">
        <v>0</v>
      </c>
      <c r="AT119" s="150">
        <v>0</v>
      </c>
      <c r="AU119" s="150">
        <v>0</v>
      </c>
      <c r="AV119" s="150">
        <v>0</v>
      </c>
      <c r="AW119" s="150">
        <v>0</v>
      </c>
      <c r="AX119" s="150">
        <v>0</v>
      </c>
      <c r="AY119" s="150">
        <v>0</v>
      </c>
      <c r="AZ119" s="150">
        <v>0</v>
      </c>
      <c r="BA119" s="150">
        <v>0</v>
      </c>
      <c r="BB119" s="150">
        <v>0</v>
      </c>
      <c r="BC119" s="150">
        <v>0</v>
      </c>
      <c r="BD119" s="150">
        <v>0</v>
      </c>
      <c r="BE119" s="150">
        <v>0</v>
      </c>
      <c r="BF119" s="150">
        <v>0</v>
      </c>
      <c r="BG119" s="150">
        <v>0</v>
      </c>
      <c r="BH119" s="150">
        <v>0</v>
      </c>
      <c r="BI119" s="150">
        <v>0</v>
      </c>
      <c r="BJ119" s="150">
        <v>0</v>
      </c>
      <c r="BK119" s="150">
        <v>0</v>
      </c>
      <c r="BL119" s="150">
        <v>0</v>
      </c>
      <c r="BM119" s="150">
        <v>0</v>
      </c>
      <c r="BN119" s="150">
        <v>1</v>
      </c>
      <c r="BO119" s="150">
        <v>2</v>
      </c>
      <c r="BP119" s="150">
        <v>0</v>
      </c>
      <c r="BQ119" s="150">
        <v>0</v>
      </c>
      <c r="BR119" s="150">
        <v>0</v>
      </c>
      <c r="BS119" s="150">
        <v>0</v>
      </c>
      <c r="BT119" s="150">
        <v>1</v>
      </c>
      <c r="BU119" s="150">
        <v>2</v>
      </c>
      <c r="BV119" s="150">
        <v>0</v>
      </c>
      <c r="BW119" s="150">
        <v>0</v>
      </c>
      <c r="BX119" s="150">
        <v>0</v>
      </c>
      <c r="BY119" s="150">
        <v>0</v>
      </c>
      <c r="BZ119" s="150">
        <v>0</v>
      </c>
      <c r="CA119" s="150">
        <v>0</v>
      </c>
      <c r="CB119" s="150">
        <v>0</v>
      </c>
      <c r="CC119" s="150">
        <v>0</v>
      </c>
      <c r="CD119" s="150">
        <v>0</v>
      </c>
      <c r="CE119" s="150">
        <v>0</v>
      </c>
      <c r="CF119" s="150">
        <v>0</v>
      </c>
      <c r="CG119" s="150">
        <v>0</v>
      </c>
      <c r="CH119" s="150">
        <v>0</v>
      </c>
      <c r="CI119" s="150">
        <v>0</v>
      </c>
      <c r="CJ119" s="150">
        <v>0</v>
      </c>
      <c r="CK119" s="150">
        <v>0</v>
      </c>
      <c r="CL119" s="150">
        <v>0</v>
      </c>
      <c r="CM119" s="150">
        <v>0</v>
      </c>
      <c r="CN119" s="150">
        <v>0</v>
      </c>
      <c r="CO119" s="150">
        <v>0</v>
      </c>
      <c r="CP119" s="150">
        <v>0</v>
      </c>
      <c r="CQ119" s="150">
        <v>0</v>
      </c>
      <c r="CR119" s="150">
        <v>0</v>
      </c>
      <c r="CS119" s="150">
        <v>0</v>
      </c>
      <c r="CT119" s="150">
        <v>0</v>
      </c>
      <c r="CU119" s="150">
        <v>0</v>
      </c>
      <c r="CV119" s="150">
        <v>161</v>
      </c>
      <c r="CW119" s="150">
        <v>652.92</v>
      </c>
      <c r="CX119" s="150">
        <v>7</v>
      </c>
      <c r="CY119" s="150">
        <v>24.66</v>
      </c>
      <c r="CZ119" s="150">
        <v>144</v>
      </c>
      <c r="DA119" s="150">
        <v>600.33</v>
      </c>
      <c r="DB119" s="150">
        <v>0</v>
      </c>
      <c r="DC119" s="150">
        <v>0</v>
      </c>
      <c r="DD119" s="150">
        <v>0</v>
      </c>
      <c r="DE119" s="150">
        <v>0</v>
      </c>
      <c r="DF119" s="150">
        <v>0</v>
      </c>
      <c r="DG119" s="150">
        <v>0</v>
      </c>
      <c r="DH119" s="150">
        <v>12</v>
      </c>
      <c r="DI119" s="150">
        <v>27.93</v>
      </c>
      <c r="DJ119" s="150">
        <v>0</v>
      </c>
      <c r="DK119" s="150">
        <v>0</v>
      </c>
    </row>
    <row r="120" spans="1:115" ht="15">
      <c r="A120" s="128" t="s">
        <v>525</v>
      </c>
      <c r="B120" s="172">
        <v>151</v>
      </c>
      <c r="C120" s="173">
        <v>610.58</v>
      </c>
      <c r="D120" s="172">
        <v>125</v>
      </c>
      <c r="E120" s="173">
        <v>396.44</v>
      </c>
      <c r="F120" s="172">
        <v>7</v>
      </c>
      <c r="G120" s="173">
        <v>15.71</v>
      </c>
      <c r="H120" s="172">
        <v>112</v>
      </c>
      <c r="I120" s="173">
        <v>325.95</v>
      </c>
      <c r="J120" s="172">
        <v>0</v>
      </c>
      <c r="K120" s="173">
        <v>0</v>
      </c>
      <c r="L120" s="172">
        <v>12</v>
      </c>
      <c r="M120" s="173">
        <v>14.37</v>
      </c>
      <c r="N120" s="172">
        <v>23</v>
      </c>
      <c r="O120" s="173">
        <v>40.41</v>
      </c>
      <c r="P120" s="172">
        <v>0</v>
      </c>
      <c r="Q120" s="173">
        <v>0</v>
      </c>
      <c r="R120" s="150">
        <v>0</v>
      </c>
      <c r="S120" s="150">
        <v>0</v>
      </c>
      <c r="T120" s="150">
        <v>0</v>
      </c>
      <c r="U120" s="150">
        <v>0</v>
      </c>
      <c r="V120" s="150">
        <v>2</v>
      </c>
      <c r="W120" s="150">
        <v>2.24</v>
      </c>
      <c r="X120" s="150">
        <v>0</v>
      </c>
      <c r="Y120" s="150">
        <v>0</v>
      </c>
      <c r="Z120" s="150">
        <v>0</v>
      </c>
      <c r="AA120" s="150">
        <v>0</v>
      </c>
      <c r="AB120" s="150">
        <v>2</v>
      </c>
      <c r="AC120" s="150">
        <v>2.24</v>
      </c>
      <c r="AD120" s="150">
        <v>0</v>
      </c>
      <c r="AE120" s="150">
        <v>0</v>
      </c>
      <c r="AF120" s="150">
        <v>0</v>
      </c>
      <c r="AG120" s="150">
        <v>0</v>
      </c>
      <c r="AH120" s="150">
        <v>0</v>
      </c>
      <c r="AI120" s="150">
        <v>0</v>
      </c>
      <c r="AJ120" s="150">
        <v>0</v>
      </c>
      <c r="AK120" s="150">
        <v>0</v>
      </c>
      <c r="AL120" s="150">
        <v>0</v>
      </c>
      <c r="AM120" s="150">
        <v>0</v>
      </c>
      <c r="AN120" s="150">
        <v>0</v>
      </c>
      <c r="AO120" s="150">
        <v>0</v>
      </c>
      <c r="AP120" s="150">
        <v>0</v>
      </c>
      <c r="AQ120" s="150">
        <v>0</v>
      </c>
      <c r="AR120" s="150">
        <v>0</v>
      </c>
      <c r="AS120" s="150">
        <v>0</v>
      </c>
      <c r="AT120" s="150">
        <v>0</v>
      </c>
      <c r="AU120" s="150">
        <v>0</v>
      </c>
      <c r="AV120" s="150">
        <v>0</v>
      </c>
      <c r="AW120" s="150">
        <v>0</v>
      </c>
      <c r="AX120" s="150">
        <v>0</v>
      </c>
      <c r="AY120" s="150">
        <v>0</v>
      </c>
      <c r="AZ120" s="150">
        <v>0</v>
      </c>
      <c r="BA120" s="150">
        <v>0</v>
      </c>
      <c r="BB120" s="150">
        <v>0</v>
      </c>
      <c r="BC120" s="150">
        <v>0</v>
      </c>
      <c r="BD120" s="150">
        <v>0</v>
      </c>
      <c r="BE120" s="150">
        <v>0</v>
      </c>
      <c r="BF120" s="150">
        <v>0</v>
      </c>
      <c r="BG120" s="150">
        <v>0</v>
      </c>
      <c r="BH120" s="150">
        <v>0</v>
      </c>
      <c r="BI120" s="150">
        <v>0</v>
      </c>
      <c r="BJ120" s="150">
        <v>0</v>
      </c>
      <c r="BK120" s="150">
        <v>0</v>
      </c>
      <c r="BL120" s="150">
        <v>0</v>
      </c>
      <c r="BM120" s="150">
        <v>0</v>
      </c>
      <c r="BN120" s="150">
        <v>1</v>
      </c>
      <c r="BO120" s="150">
        <v>1.5</v>
      </c>
      <c r="BP120" s="150">
        <v>0</v>
      </c>
      <c r="BQ120" s="150">
        <v>0</v>
      </c>
      <c r="BR120" s="150">
        <v>0</v>
      </c>
      <c r="BS120" s="150">
        <v>0</v>
      </c>
      <c r="BT120" s="150">
        <v>1</v>
      </c>
      <c r="BU120" s="150">
        <v>1.5</v>
      </c>
      <c r="BV120" s="150">
        <v>0</v>
      </c>
      <c r="BW120" s="150">
        <v>0</v>
      </c>
      <c r="BX120" s="150">
        <v>0</v>
      </c>
      <c r="BY120" s="150">
        <v>0</v>
      </c>
      <c r="BZ120" s="150">
        <v>0</v>
      </c>
      <c r="CA120" s="150">
        <v>0</v>
      </c>
      <c r="CB120" s="150">
        <v>0</v>
      </c>
      <c r="CC120" s="150">
        <v>0</v>
      </c>
      <c r="CD120" s="150">
        <v>0</v>
      </c>
      <c r="CE120" s="150">
        <v>0</v>
      </c>
      <c r="CF120" s="150">
        <v>0</v>
      </c>
      <c r="CG120" s="150">
        <v>0</v>
      </c>
      <c r="CH120" s="150">
        <v>0</v>
      </c>
      <c r="CI120" s="150">
        <v>0</v>
      </c>
      <c r="CJ120" s="150">
        <v>0</v>
      </c>
      <c r="CK120" s="150">
        <v>0</v>
      </c>
      <c r="CL120" s="150">
        <v>0</v>
      </c>
      <c r="CM120" s="150">
        <v>0</v>
      </c>
      <c r="CN120" s="150">
        <v>0</v>
      </c>
      <c r="CO120" s="150">
        <v>0</v>
      </c>
      <c r="CP120" s="150">
        <v>0</v>
      </c>
      <c r="CQ120" s="150">
        <v>0</v>
      </c>
      <c r="CR120" s="150">
        <v>0</v>
      </c>
      <c r="CS120" s="150">
        <v>0</v>
      </c>
      <c r="CT120" s="150">
        <v>0</v>
      </c>
      <c r="CU120" s="150">
        <v>0</v>
      </c>
      <c r="CV120" s="150">
        <v>74</v>
      </c>
      <c r="CW120" s="150">
        <v>177.22</v>
      </c>
      <c r="CX120" s="150">
        <v>0</v>
      </c>
      <c r="CY120" s="150">
        <v>0</v>
      </c>
      <c r="CZ120" s="150">
        <v>1</v>
      </c>
      <c r="DA120" s="150">
        <v>1</v>
      </c>
      <c r="DB120" s="150">
        <v>0</v>
      </c>
      <c r="DC120" s="150">
        <v>0</v>
      </c>
      <c r="DD120" s="150">
        <v>0</v>
      </c>
      <c r="DE120" s="150">
        <v>0</v>
      </c>
      <c r="DF120" s="150">
        <v>0</v>
      </c>
      <c r="DG120" s="150">
        <v>0</v>
      </c>
      <c r="DH120" s="150">
        <v>73</v>
      </c>
      <c r="DI120" s="150">
        <v>176.22</v>
      </c>
      <c r="DJ120" s="150">
        <v>0</v>
      </c>
      <c r="DK120" s="150">
        <v>0</v>
      </c>
    </row>
    <row r="121" spans="1:115" ht="15">
      <c r="A121" s="128" t="s">
        <v>526</v>
      </c>
      <c r="B121" s="172">
        <v>223</v>
      </c>
      <c r="C121" s="173">
        <v>741.89</v>
      </c>
      <c r="D121" s="172">
        <v>164</v>
      </c>
      <c r="E121" s="173">
        <v>464.97</v>
      </c>
      <c r="F121" s="172">
        <v>35</v>
      </c>
      <c r="G121" s="173">
        <v>52.17</v>
      </c>
      <c r="H121" s="172">
        <v>110</v>
      </c>
      <c r="I121" s="173">
        <v>248.5</v>
      </c>
      <c r="J121" s="172">
        <v>0</v>
      </c>
      <c r="K121" s="173">
        <v>0</v>
      </c>
      <c r="L121" s="172">
        <v>31</v>
      </c>
      <c r="M121" s="173">
        <v>57.69</v>
      </c>
      <c r="N121" s="172">
        <v>6</v>
      </c>
      <c r="O121" s="173">
        <v>16.71</v>
      </c>
      <c r="P121" s="172">
        <v>86</v>
      </c>
      <c r="Q121" s="173">
        <v>86.71</v>
      </c>
      <c r="R121" s="150">
        <v>0</v>
      </c>
      <c r="S121" s="150">
        <v>0</v>
      </c>
      <c r="T121" s="150">
        <v>3</v>
      </c>
      <c r="U121" s="150">
        <v>3.19</v>
      </c>
      <c r="V121" s="150">
        <v>63</v>
      </c>
      <c r="W121" s="150">
        <v>20.11</v>
      </c>
      <c r="X121" s="150">
        <v>2</v>
      </c>
      <c r="Y121" s="150">
        <v>4.05</v>
      </c>
      <c r="Z121" s="150">
        <v>53</v>
      </c>
      <c r="AA121" s="150">
        <v>8.68999999999999</v>
      </c>
      <c r="AB121" s="150">
        <v>15</v>
      </c>
      <c r="AC121" s="150">
        <v>6.87</v>
      </c>
      <c r="AD121" s="150">
        <v>1</v>
      </c>
      <c r="AE121" s="150">
        <v>0.3</v>
      </c>
      <c r="AF121" s="150">
        <v>1</v>
      </c>
      <c r="AG121" s="150">
        <v>0.2</v>
      </c>
      <c r="AH121" s="150">
        <v>37</v>
      </c>
      <c r="AI121" s="150">
        <v>5.98</v>
      </c>
      <c r="AJ121" s="150">
        <v>0</v>
      </c>
      <c r="AK121" s="150">
        <v>0</v>
      </c>
      <c r="AL121" s="150">
        <v>30</v>
      </c>
      <c r="AM121" s="150">
        <v>50.37</v>
      </c>
      <c r="AN121" s="150">
        <v>29</v>
      </c>
      <c r="AO121" s="150">
        <v>48.07</v>
      </c>
      <c r="AP121" s="150">
        <v>1</v>
      </c>
      <c r="AQ121" s="150">
        <v>2.3</v>
      </c>
      <c r="AR121" s="150">
        <v>0</v>
      </c>
      <c r="AS121" s="150">
        <v>0</v>
      </c>
      <c r="AT121" s="150">
        <v>0</v>
      </c>
      <c r="AU121" s="150">
        <v>0</v>
      </c>
      <c r="AV121" s="150">
        <v>0</v>
      </c>
      <c r="AW121" s="150">
        <v>0</v>
      </c>
      <c r="AX121" s="150">
        <v>0</v>
      </c>
      <c r="AY121" s="150">
        <v>0</v>
      </c>
      <c r="AZ121" s="150">
        <v>0</v>
      </c>
      <c r="BA121" s="150">
        <v>0</v>
      </c>
      <c r="BB121" s="150">
        <v>0</v>
      </c>
      <c r="BC121" s="150">
        <v>0</v>
      </c>
      <c r="BD121" s="150">
        <v>0</v>
      </c>
      <c r="BE121" s="150">
        <v>0</v>
      </c>
      <c r="BF121" s="150">
        <v>0</v>
      </c>
      <c r="BG121" s="150">
        <v>0</v>
      </c>
      <c r="BH121" s="150">
        <v>0</v>
      </c>
      <c r="BI121" s="150">
        <v>0</v>
      </c>
      <c r="BJ121" s="150">
        <v>0</v>
      </c>
      <c r="BK121" s="150">
        <v>0</v>
      </c>
      <c r="BL121" s="150">
        <v>0</v>
      </c>
      <c r="BM121" s="150">
        <v>0</v>
      </c>
      <c r="BN121" s="150">
        <v>22</v>
      </c>
      <c r="BO121" s="150">
        <v>3.74</v>
      </c>
      <c r="BP121" s="150">
        <v>2</v>
      </c>
      <c r="BQ121" s="150">
        <v>0.3</v>
      </c>
      <c r="BR121" s="150">
        <v>17</v>
      </c>
      <c r="BS121" s="150">
        <v>1.95</v>
      </c>
      <c r="BT121" s="150">
        <v>3</v>
      </c>
      <c r="BU121" s="150">
        <v>1.45</v>
      </c>
      <c r="BV121" s="150">
        <v>0</v>
      </c>
      <c r="BW121" s="150">
        <v>0</v>
      </c>
      <c r="BX121" s="150">
        <v>0</v>
      </c>
      <c r="BY121" s="150">
        <v>0</v>
      </c>
      <c r="BZ121" s="150">
        <v>0</v>
      </c>
      <c r="CA121" s="150">
        <v>0</v>
      </c>
      <c r="CB121" s="150">
        <v>1</v>
      </c>
      <c r="CC121" s="150">
        <v>0.04</v>
      </c>
      <c r="CD121" s="150">
        <v>0</v>
      </c>
      <c r="CE121" s="150">
        <v>0</v>
      </c>
      <c r="CF121" s="150">
        <v>0</v>
      </c>
      <c r="CG121" s="150">
        <v>0</v>
      </c>
      <c r="CH121" s="150">
        <v>0</v>
      </c>
      <c r="CI121" s="150">
        <v>0</v>
      </c>
      <c r="CJ121" s="150">
        <v>0</v>
      </c>
      <c r="CK121" s="150">
        <v>0</v>
      </c>
      <c r="CL121" s="150">
        <v>0</v>
      </c>
      <c r="CM121" s="150">
        <v>0</v>
      </c>
      <c r="CN121" s="150">
        <v>0</v>
      </c>
      <c r="CO121" s="150">
        <v>0</v>
      </c>
      <c r="CP121" s="150">
        <v>0</v>
      </c>
      <c r="CQ121" s="150">
        <v>0</v>
      </c>
      <c r="CR121" s="150">
        <v>0</v>
      </c>
      <c r="CS121" s="150">
        <v>0</v>
      </c>
      <c r="CT121" s="150">
        <v>0</v>
      </c>
      <c r="CU121" s="150">
        <v>0</v>
      </c>
      <c r="CV121" s="150">
        <v>93</v>
      </c>
      <c r="CW121" s="150">
        <v>172.64</v>
      </c>
      <c r="CX121" s="150">
        <v>10</v>
      </c>
      <c r="CY121" s="150">
        <v>10.58</v>
      </c>
      <c r="CZ121" s="150">
        <v>85</v>
      </c>
      <c r="DA121" s="150">
        <v>144.32</v>
      </c>
      <c r="DB121" s="150">
        <v>0</v>
      </c>
      <c r="DC121" s="150">
        <v>0</v>
      </c>
      <c r="DD121" s="150">
        <v>3</v>
      </c>
      <c r="DE121" s="150">
        <v>3.37</v>
      </c>
      <c r="DF121" s="150">
        <v>1</v>
      </c>
      <c r="DG121" s="150">
        <v>0.75</v>
      </c>
      <c r="DH121" s="150">
        <v>7</v>
      </c>
      <c r="DI121" s="150">
        <v>13.62</v>
      </c>
      <c r="DJ121" s="150">
        <v>1</v>
      </c>
      <c r="DK121" s="150">
        <v>0.35</v>
      </c>
    </row>
    <row r="122" spans="1:115" ht="15">
      <c r="A122" s="128" t="s">
        <v>527</v>
      </c>
      <c r="B122" s="172">
        <v>95</v>
      </c>
      <c r="C122" s="173">
        <v>489.52</v>
      </c>
      <c r="D122" s="172">
        <v>65</v>
      </c>
      <c r="E122" s="173">
        <v>248.97</v>
      </c>
      <c r="F122" s="172">
        <v>34</v>
      </c>
      <c r="G122" s="173">
        <v>32.14</v>
      </c>
      <c r="H122" s="172">
        <v>33</v>
      </c>
      <c r="I122" s="173">
        <v>137.81</v>
      </c>
      <c r="J122" s="172">
        <v>0</v>
      </c>
      <c r="K122" s="173">
        <v>0</v>
      </c>
      <c r="L122" s="172">
        <v>33</v>
      </c>
      <c r="M122" s="173">
        <v>48.62</v>
      </c>
      <c r="N122" s="172">
        <v>20</v>
      </c>
      <c r="O122" s="173">
        <v>29.37</v>
      </c>
      <c r="P122" s="172">
        <v>5</v>
      </c>
      <c r="Q122" s="173">
        <v>1.03</v>
      </c>
      <c r="R122" s="150">
        <v>0</v>
      </c>
      <c r="S122" s="150">
        <v>0</v>
      </c>
      <c r="T122" s="150">
        <v>0</v>
      </c>
      <c r="U122" s="150">
        <v>0</v>
      </c>
      <c r="V122" s="150">
        <v>4</v>
      </c>
      <c r="W122" s="150">
        <v>3.19</v>
      </c>
      <c r="X122" s="150">
        <v>0</v>
      </c>
      <c r="Y122" s="150">
        <v>0</v>
      </c>
      <c r="Z122" s="150">
        <v>0</v>
      </c>
      <c r="AA122" s="150">
        <v>0</v>
      </c>
      <c r="AB122" s="150">
        <v>4</v>
      </c>
      <c r="AC122" s="150">
        <v>2.74</v>
      </c>
      <c r="AD122" s="150">
        <v>0</v>
      </c>
      <c r="AE122" s="150">
        <v>0</v>
      </c>
      <c r="AF122" s="150">
        <v>1</v>
      </c>
      <c r="AG122" s="150">
        <v>0.45</v>
      </c>
      <c r="AH122" s="150">
        <v>0</v>
      </c>
      <c r="AI122" s="150">
        <v>0</v>
      </c>
      <c r="AJ122" s="150">
        <v>0</v>
      </c>
      <c r="AK122" s="150">
        <v>0</v>
      </c>
      <c r="AL122" s="150">
        <v>8</v>
      </c>
      <c r="AM122" s="150">
        <v>14.4</v>
      </c>
      <c r="AN122" s="150">
        <v>7</v>
      </c>
      <c r="AO122" s="150">
        <v>14.3</v>
      </c>
      <c r="AP122" s="150">
        <v>0</v>
      </c>
      <c r="AQ122" s="150">
        <v>0</v>
      </c>
      <c r="AR122" s="150">
        <v>0</v>
      </c>
      <c r="AS122" s="150">
        <v>0</v>
      </c>
      <c r="AT122" s="150">
        <v>0</v>
      </c>
      <c r="AU122" s="150">
        <v>0</v>
      </c>
      <c r="AV122" s="150">
        <v>0</v>
      </c>
      <c r="AW122" s="150">
        <v>0</v>
      </c>
      <c r="AX122" s="150">
        <v>0</v>
      </c>
      <c r="AY122" s="150">
        <v>0</v>
      </c>
      <c r="AZ122" s="150">
        <v>0</v>
      </c>
      <c r="BA122" s="150">
        <v>0</v>
      </c>
      <c r="BB122" s="150">
        <v>0</v>
      </c>
      <c r="BC122" s="150">
        <v>0</v>
      </c>
      <c r="BD122" s="150">
        <v>0</v>
      </c>
      <c r="BE122" s="150">
        <v>0</v>
      </c>
      <c r="BF122" s="150">
        <v>0</v>
      </c>
      <c r="BG122" s="150">
        <v>0</v>
      </c>
      <c r="BH122" s="150">
        <v>0</v>
      </c>
      <c r="BI122" s="150">
        <v>0</v>
      </c>
      <c r="BJ122" s="150">
        <v>1</v>
      </c>
      <c r="BK122" s="150">
        <v>0.1</v>
      </c>
      <c r="BL122" s="150">
        <v>0</v>
      </c>
      <c r="BM122" s="150">
        <v>0</v>
      </c>
      <c r="BN122" s="150">
        <v>3</v>
      </c>
      <c r="BO122" s="150">
        <v>1.17</v>
      </c>
      <c r="BP122" s="150">
        <v>1</v>
      </c>
      <c r="BQ122" s="150">
        <v>0.88</v>
      </c>
      <c r="BR122" s="150">
        <v>0</v>
      </c>
      <c r="BS122" s="150">
        <v>0</v>
      </c>
      <c r="BT122" s="150">
        <v>1</v>
      </c>
      <c r="BU122" s="150">
        <v>0.19</v>
      </c>
      <c r="BV122" s="150">
        <v>0</v>
      </c>
      <c r="BW122" s="150">
        <v>0</v>
      </c>
      <c r="BX122" s="150">
        <v>0</v>
      </c>
      <c r="BY122" s="150">
        <v>0</v>
      </c>
      <c r="BZ122" s="150">
        <v>0</v>
      </c>
      <c r="CA122" s="150">
        <v>0</v>
      </c>
      <c r="CB122" s="150">
        <v>1</v>
      </c>
      <c r="CC122" s="150">
        <v>0.1</v>
      </c>
      <c r="CD122" s="150">
        <v>0</v>
      </c>
      <c r="CE122" s="150">
        <v>0</v>
      </c>
      <c r="CF122" s="150">
        <v>0</v>
      </c>
      <c r="CG122" s="150">
        <v>0</v>
      </c>
      <c r="CH122" s="150">
        <v>0</v>
      </c>
      <c r="CI122" s="150">
        <v>0</v>
      </c>
      <c r="CJ122" s="150">
        <v>0</v>
      </c>
      <c r="CK122" s="150">
        <v>0</v>
      </c>
      <c r="CL122" s="150">
        <v>0</v>
      </c>
      <c r="CM122" s="150">
        <v>0</v>
      </c>
      <c r="CN122" s="150">
        <v>0</v>
      </c>
      <c r="CO122" s="150">
        <v>0</v>
      </c>
      <c r="CP122" s="150">
        <v>0</v>
      </c>
      <c r="CQ122" s="150">
        <v>0</v>
      </c>
      <c r="CR122" s="150">
        <v>0</v>
      </c>
      <c r="CS122" s="150">
        <v>0</v>
      </c>
      <c r="CT122" s="150">
        <v>0</v>
      </c>
      <c r="CU122" s="150">
        <v>0</v>
      </c>
      <c r="CV122" s="150">
        <v>61</v>
      </c>
      <c r="CW122" s="150">
        <v>201.86</v>
      </c>
      <c r="CX122" s="150">
        <v>3</v>
      </c>
      <c r="CY122" s="150">
        <v>36.37</v>
      </c>
      <c r="CZ122" s="150">
        <v>1</v>
      </c>
      <c r="DA122" s="150">
        <v>0.33</v>
      </c>
      <c r="DB122" s="150">
        <v>0</v>
      </c>
      <c r="DC122" s="150">
        <v>0</v>
      </c>
      <c r="DD122" s="150">
        <v>0</v>
      </c>
      <c r="DE122" s="150">
        <v>0</v>
      </c>
      <c r="DF122" s="150">
        <v>1</v>
      </c>
      <c r="DG122" s="150">
        <v>17.12</v>
      </c>
      <c r="DH122" s="150">
        <v>56</v>
      </c>
      <c r="DI122" s="150">
        <v>148.04</v>
      </c>
      <c r="DJ122" s="150">
        <v>1</v>
      </c>
      <c r="DK122" s="150">
        <v>0.66</v>
      </c>
    </row>
    <row r="123" spans="1:115" ht="15">
      <c r="A123" s="128" t="s">
        <v>528</v>
      </c>
      <c r="B123" s="172">
        <v>236</v>
      </c>
      <c r="C123" s="173">
        <v>1008.99</v>
      </c>
      <c r="D123" s="172">
        <v>165</v>
      </c>
      <c r="E123" s="173">
        <v>585.04</v>
      </c>
      <c r="F123" s="172">
        <v>24</v>
      </c>
      <c r="G123" s="173">
        <v>58.97</v>
      </c>
      <c r="H123" s="172">
        <v>133</v>
      </c>
      <c r="I123" s="173">
        <v>329.81</v>
      </c>
      <c r="J123" s="172">
        <v>1</v>
      </c>
      <c r="K123" s="173">
        <v>0.33</v>
      </c>
      <c r="L123" s="172">
        <v>75</v>
      </c>
      <c r="M123" s="173">
        <v>103.42</v>
      </c>
      <c r="N123" s="172">
        <v>64</v>
      </c>
      <c r="O123" s="173">
        <v>73.96</v>
      </c>
      <c r="P123" s="172">
        <v>33</v>
      </c>
      <c r="Q123" s="173">
        <v>17.89</v>
      </c>
      <c r="R123" s="150">
        <v>0</v>
      </c>
      <c r="S123" s="150">
        <v>0</v>
      </c>
      <c r="T123" s="150">
        <v>1</v>
      </c>
      <c r="U123" s="150">
        <v>0.66</v>
      </c>
      <c r="V123" s="150">
        <v>30</v>
      </c>
      <c r="W123" s="150">
        <v>49.87</v>
      </c>
      <c r="X123" s="150">
        <v>0</v>
      </c>
      <c r="Y123" s="150">
        <v>0</v>
      </c>
      <c r="Z123" s="150">
        <v>1</v>
      </c>
      <c r="AA123" s="150">
        <v>1</v>
      </c>
      <c r="AB123" s="150">
        <v>28</v>
      </c>
      <c r="AC123" s="150">
        <v>46.72</v>
      </c>
      <c r="AD123" s="150">
        <v>1</v>
      </c>
      <c r="AE123" s="150">
        <v>0.66</v>
      </c>
      <c r="AF123" s="150">
        <v>1</v>
      </c>
      <c r="AG123" s="150">
        <v>1.49</v>
      </c>
      <c r="AH123" s="150">
        <v>2</v>
      </c>
      <c r="AI123" s="150">
        <v>0.43</v>
      </c>
      <c r="AJ123" s="150">
        <v>0</v>
      </c>
      <c r="AK123" s="150">
        <v>0</v>
      </c>
      <c r="AL123" s="150">
        <v>20</v>
      </c>
      <c r="AM123" s="150">
        <v>25.67</v>
      </c>
      <c r="AN123" s="150">
        <v>20</v>
      </c>
      <c r="AO123" s="150">
        <v>25.67</v>
      </c>
      <c r="AP123" s="150">
        <v>0</v>
      </c>
      <c r="AQ123" s="150">
        <v>0</v>
      </c>
      <c r="AR123" s="150">
        <v>0</v>
      </c>
      <c r="AS123" s="150">
        <v>0</v>
      </c>
      <c r="AT123" s="150">
        <v>0</v>
      </c>
      <c r="AU123" s="150">
        <v>0</v>
      </c>
      <c r="AV123" s="150">
        <v>0</v>
      </c>
      <c r="AW123" s="150">
        <v>0</v>
      </c>
      <c r="AX123" s="150">
        <v>0</v>
      </c>
      <c r="AY123" s="150">
        <v>0</v>
      </c>
      <c r="AZ123" s="150">
        <v>0</v>
      </c>
      <c r="BA123" s="150">
        <v>0</v>
      </c>
      <c r="BB123" s="150">
        <v>0</v>
      </c>
      <c r="BC123" s="150">
        <v>0</v>
      </c>
      <c r="BD123" s="150">
        <v>0</v>
      </c>
      <c r="BE123" s="150">
        <v>0</v>
      </c>
      <c r="BF123" s="150">
        <v>0</v>
      </c>
      <c r="BG123" s="150">
        <v>0</v>
      </c>
      <c r="BH123" s="150">
        <v>0</v>
      </c>
      <c r="BI123" s="150">
        <v>0</v>
      </c>
      <c r="BJ123" s="150">
        <v>0</v>
      </c>
      <c r="BK123" s="150">
        <v>0</v>
      </c>
      <c r="BL123" s="150">
        <v>0</v>
      </c>
      <c r="BM123" s="150">
        <v>0</v>
      </c>
      <c r="BN123" s="150">
        <v>6</v>
      </c>
      <c r="BO123" s="150">
        <v>2.64</v>
      </c>
      <c r="BP123" s="150">
        <v>0</v>
      </c>
      <c r="BQ123" s="150">
        <v>0</v>
      </c>
      <c r="BR123" s="150">
        <v>4</v>
      </c>
      <c r="BS123" s="150">
        <v>2.11</v>
      </c>
      <c r="BT123" s="150">
        <v>2</v>
      </c>
      <c r="BU123" s="150">
        <v>0.23</v>
      </c>
      <c r="BV123" s="150">
        <v>0</v>
      </c>
      <c r="BW123" s="150">
        <v>0</v>
      </c>
      <c r="BX123" s="150">
        <v>0</v>
      </c>
      <c r="BY123" s="150">
        <v>0</v>
      </c>
      <c r="BZ123" s="150">
        <v>1</v>
      </c>
      <c r="CA123" s="150">
        <v>0.3</v>
      </c>
      <c r="CB123" s="150">
        <v>0</v>
      </c>
      <c r="CC123" s="150">
        <v>0</v>
      </c>
      <c r="CD123" s="150">
        <v>0</v>
      </c>
      <c r="CE123" s="150">
        <v>0</v>
      </c>
      <c r="CF123" s="150">
        <v>0</v>
      </c>
      <c r="CG123" s="150">
        <v>0</v>
      </c>
      <c r="CH123" s="150">
        <v>0</v>
      </c>
      <c r="CI123" s="150">
        <v>0</v>
      </c>
      <c r="CJ123" s="150">
        <v>0</v>
      </c>
      <c r="CK123" s="150">
        <v>0</v>
      </c>
      <c r="CL123" s="150">
        <v>0</v>
      </c>
      <c r="CM123" s="150">
        <v>0</v>
      </c>
      <c r="CN123" s="150">
        <v>0</v>
      </c>
      <c r="CO123" s="150">
        <v>0</v>
      </c>
      <c r="CP123" s="150">
        <v>0</v>
      </c>
      <c r="CQ123" s="150">
        <v>0</v>
      </c>
      <c r="CR123" s="150">
        <v>0</v>
      </c>
      <c r="CS123" s="150">
        <v>0</v>
      </c>
      <c r="CT123" s="150">
        <v>0</v>
      </c>
      <c r="CU123" s="150">
        <v>0</v>
      </c>
      <c r="CV123" s="150">
        <v>70</v>
      </c>
      <c r="CW123" s="150">
        <v>178.46</v>
      </c>
      <c r="CX123" s="150">
        <v>0</v>
      </c>
      <c r="CY123" s="150">
        <v>0</v>
      </c>
      <c r="CZ123" s="150">
        <v>29</v>
      </c>
      <c r="DA123" s="150">
        <v>78.79</v>
      </c>
      <c r="DB123" s="150">
        <v>4</v>
      </c>
      <c r="DC123" s="150">
        <v>5.98</v>
      </c>
      <c r="DD123" s="150">
        <v>2</v>
      </c>
      <c r="DE123" s="150">
        <v>13</v>
      </c>
      <c r="DF123" s="150">
        <v>0</v>
      </c>
      <c r="DG123" s="150">
        <v>0</v>
      </c>
      <c r="DH123" s="150">
        <v>41</v>
      </c>
      <c r="DI123" s="150">
        <v>80.69</v>
      </c>
      <c r="DJ123" s="150">
        <v>0</v>
      </c>
      <c r="DK123" s="150">
        <v>0</v>
      </c>
    </row>
    <row r="124" spans="1:115" ht="15">
      <c r="A124" s="128" t="s">
        <v>363</v>
      </c>
      <c r="B124" s="172">
        <v>58</v>
      </c>
      <c r="C124" s="173">
        <v>169.3</v>
      </c>
      <c r="D124" s="172">
        <v>6</v>
      </c>
      <c r="E124" s="173">
        <v>8.85</v>
      </c>
      <c r="F124" s="172">
        <v>0</v>
      </c>
      <c r="G124" s="173">
        <v>0</v>
      </c>
      <c r="H124" s="172">
        <v>1</v>
      </c>
      <c r="I124" s="173">
        <v>1.64</v>
      </c>
      <c r="J124" s="172">
        <v>0</v>
      </c>
      <c r="K124" s="173">
        <v>0</v>
      </c>
      <c r="L124" s="172">
        <v>2</v>
      </c>
      <c r="M124" s="173">
        <v>1.13</v>
      </c>
      <c r="N124" s="172">
        <v>2</v>
      </c>
      <c r="O124" s="173">
        <v>2.48</v>
      </c>
      <c r="P124" s="172">
        <v>3</v>
      </c>
      <c r="Q124" s="173">
        <v>3.6</v>
      </c>
      <c r="R124" s="150">
        <v>0</v>
      </c>
      <c r="S124" s="150">
        <v>0</v>
      </c>
      <c r="T124" s="150">
        <v>0</v>
      </c>
      <c r="U124" s="150">
        <v>0</v>
      </c>
      <c r="V124" s="150">
        <v>0</v>
      </c>
      <c r="W124" s="150">
        <v>0</v>
      </c>
      <c r="X124" s="150">
        <v>0</v>
      </c>
      <c r="Y124" s="150">
        <v>0</v>
      </c>
      <c r="Z124" s="150">
        <v>0</v>
      </c>
      <c r="AA124" s="150">
        <v>0</v>
      </c>
      <c r="AB124" s="150">
        <v>0</v>
      </c>
      <c r="AC124" s="150">
        <v>0</v>
      </c>
      <c r="AD124" s="150">
        <v>0</v>
      </c>
      <c r="AE124" s="150">
        <v>0</v>
      </c>
      <c r="AF124" s="150">
        <v>0</v>
      </c>
      <c r="AG124" s="150">
        <v>0</v>
      </c>
      <c r="AH124" s="150">
        <v>0</v>
      </c>
      <c r="AI124" s="150">
        <v>0</v>
      </c>
      <c r="AJ124" s="150">
        <v>0</v>
      </c>
      <c r="AK124" s="150">
        <v>0</v>
      </c>
      <c r="AL124" s="150">
        <v>0</v>
      </c>
      <c r="AM124" s="150">
        <v>0</v>
      </c>
      <c r="AN124" s="150">
        <v>0</v>
      </c>
      <c r="AO124" s="150">
        <v>0</v>
      </c>
      <c r="AP124" s="150">
        <v>0</v>
      </c>
      <c r="AQ124" s="150">
        <v>0</v>
      </c>
      <c r="AR124" s="150">
        <v>0</v>
      </c>
      <c r="AS124" s="150">
        <v>0</v>
      </c>
      <c r="AT124" s="150">
        <v>0</v>
      </c>
      <c r="AU124" s="150">
        <v>0</v>
      </c>
      <c r="AV124" s="150">
        <v>0</v>
      </c>
      <c r="AW124" s="150">
        <v>0</v>
      </c>
      <c r="AX124" s="150">
        <v>0</v>
      </c>
      <c r="AY124" s="150">
        <v>0</v>
      </c>
      <c r="AZ124" s="150">
        <v>0</v>
      </c>
      <c r="BA124" s="150">
        <v>0</v>
      </c>
      <c r="BB124" s="150">
        <v>0</v>
      </c>
      <c r="BC124" s="150">
        <v>0</v>
      </c>
      <c r="BD124" s="150">
        <v>0</v>
      </c>
      <c r="BE124" s="150">
        <v>0</v>
      </c>
      <c r="BF124" s="150">
        <v>0</v>
      </c>
      <c r="BG124" s="150">
        <v>0</v>
      </c>
      <c r="BH124" s="150">
        <v>0</v>
      </c>
      <c r="BI124" s="150">
        <v>0</v>
      </c>
      <c r="BJ124" s="150">
        <v>0</v>
      </c>
      <c r="BK124" s="150">
        <v>0</v>
      </c>
      <c r="BL124" s="150">
        <v>0</v>
      </c>
      <c r="BM124" s="150">
        <v>0</v>
      </c>
      <c r="BN124" s="150">
        <v>2</v>
      </c>
      <c r="BO124" s="150">
        <v>1.29</v>
      </c>
      <c r="BP124" s="150">
        <v>0</v>
      </c>
      <c r="BQ124" s="150">
        <v>0</v>
      </c>
      <c r="BR124" s="150">
        <v>0</v>
      </c>
      <c r="BS124" s="150">
        <v>0</v>
      </c>
      <c r="BT124" s="150">
        <v>1</v>
      </c>
      <c r="BU124" s="150">
        <v>0.4</v>
      </c>
      <c r="BV124" s="150">
        <v>0</v>
      </c>
      <c r="BW124" s="150">
        <v>0</v>
      </c>
      <c r="BX124" s="150">
        <v>1</v>
      </c>
      <c r="BY124" s="150">
        <v>0.89</v>
      </c>
      <c r="BZ124" s="150">
        <v>0</v>
      </c>
      <c r="CA124" s="150">
        <v>0</v>
      </c>
      <c r="CB124" s="150">
        <v>0</v>
      </c>
      <c r="CC124" s="150">
        <v>0</v>
      </c>
      <c r="CD124" s="150">
        <v>0</v>
      </c>
      <c r="CE124" s="150">
        <v>0</v>
      </c>
      <c r="CF124" s="150">
        <v>1</v>
      </c>
      <c r="CG124" s="150">
        <v>5.34</v>
      </c>
      <c r="CH124" s="150">
        <v>1</v>
      </c>
      <c r="CI124" s="150">
        <v>0.24</v>
      </c>
      <c r="CJ124" s="150">
        <v>1</v>
      </c>
      <c r="CK124" s="150">
        <v>3</v>
      </c>
      <c r="CL124" s="150">
        <v>1</v>
      </c>
      <c r="CM124" s="150">
        <v>2.1</v>
      </c>
      <c r="CN124" s="150">
        <v>0</v>
      </c>
      <c r="CO124" s="150">
        <v>0</v>
      </c>
      <c r="CP124" s="150">
        <v>0</v>
      </c>
      <c r="CQ124" s="150">
        <v>0</v>
      </c>
      <c r="CR124" s="150">
        <v>0</v>
      </c>
      <c r="CS124" s="150">
        <v>0</v>
      </c>
      <c r="CT124" s="150">
        <v>0</v>
      </c>
      <c r="CU124" s="150">
        <v>0</v>
      </c>
      <c r="CV124" s="150">
        <v>54</v>
      </c>
      <c r="CW124" s="150">
        <v>153.42</v>
      </c>
      <c r="CX124" s="150">
        <v>41</v>
      </c>
      <c r="CY124" s="150">
        <v>95.34</v>
      </c>
      <c r="CZ124" s="150">
        <v>1</v>
      </c>
      <c r="DA124" s="150">
        <v>1</v>
      </c>
      <c r="DB124" s="150">
        <v>0</v>
      </c>
      <c r="DC124" s="150">
        <v>0</v>
      </c>
      <c r="DD124" s="150">
        <v>2</v>
      </c>
      <c r="DE124" s="150">
        <v>1</v>
      </c>
      <c r="DF124" s="150">
        <v>0</v>
      </c>
      <c r="DG124" s="150">
        <v>0</v>
      </c>
      <c r="DH124" s="150">
        <v>12</v>
      </c>
      <c r="DI124" s="150">
        <v>56.08</v>
      </c>
      <c r="DJ124" s="150">
        <v>1</v>
      </c>
      <c r="DK124" s="150">
        <v>0.4</v>
      </c>
    </row>
    <row r="125" spans="1:115" ht="15.75" thickBot="1">
      <c r="A125" s="128" t="s">
        <v>364</v>
      </c>
      <c r="B125" s="172">
        <v>138</v>
      </c>
      <c r="C125" s="173">
        <v>1404.91</v>
      </c>
      <c r="D125" s="172">
        <v>120</v>
      </c>
      <c r="E125" s="173">
        <v>731.12</v>
      </c>
      <c r="F125" s="172">
        <v>5</v>
      </c>
      <c r="G125" s="173">
        <v>11.59</v>
      </c>
      <c r="H125" s="172">
        <v>112</v>
      </c>
      <c r="I125" s="173">
        <v>498.83</v>
      </c>
      <c r="J125" s="172">
        <v>0</v>
      </c>
      <c r="K125" s="173">
        <v>0</v>
      </c>
      <c r="L125" s="172">
        <v>53</v>
      </c>
      <c r="M125" s="173">
        <v>101.93</v>
      </c>
      <c r="N125" s="172">
        <v>45</v>
      </c>
      <c r="O125" s="173">
        <v>80.75</v>
      </c>
      <c r="P125" s="172">
        <v>13</v>
      </c>
      <c r="Q125" s="173">
        <v>10.02</v>
      </c>
      <c r="R125" s="151">
        <v>1</v>
      </c>
      <c r="S125" s="151">
        <v>3</v>
      </c>
      <c r="T125" s="151">
        <v>1</v>
      </c>
      <c r="U125" s="151">
        <v>25</v>
      </c>
      <c r="V125" s="151">
        <v>13</v>
      </c>
      <c r="W125" s="151">
        <v>41.98</v>
      </c>
      <c r="X125" s="151">
        <v>0</v>
      </c>
      <c r="Y125" s="151">
        <v>0</v>
      </c>
      <c r="Z125" s="151">
        <v>1</v>
      </c>
      <c r="AA125" s="151">
        <v>0.42</v>
      </c>
      <c r="AB125" s="151">
        <v>12</v>
      </c>
      <c r="AC125" s="151">
        <v>25.88</v>
      </c>
      <c r="AD125" s="151">
        <v>0</v>
      </c>
      <c r="AE125" s="151">
        <v>0</v>
      </c>
      <c r="AF125" s="151">
        <v>2</v>
      </c>
      <c r="AG125" s="151">
        <v>15.68</v>
      </c>
      <c r="AH125" s="151">
        <v>1</v>
      </c>
      <c r="AI125" s="151">
        <v>0.07</v>
      </c>
      <c r="AJ125" s="151">
        <v>0</v>
      </c>
      <c r="AK125" s="151">
        <v>0</v>
      </c>
      <c r="AL125" s="151">
        <v>5</v>
      </c>
      <c r="AM125" s="151">
        <v>3.57</v>
      </c>
      <c r="AN125" s="151">
        <v>5</v>
      </c>
      <c r="AO125" s="151">
        <v>3.57</v>
      </c>
      <c r="AP125" s="151">
        <v>0</v>
      </c>
      <c r="AQ125" s="151">
        <v>0</v>
      </c>
      <c r="AR125" s="151">
        <v>0</v>
      </c>
      <c r="AS125" s="151">
        <v>0</v>
      </c>
      <c r="AT125" s="151">
        <v>0</v>
      </c>
      <c r="AU125" s="151">
        <v>0</v>
      </c>
      <c r="AV125" s="151">
        <v>0</v>
      </c>
      <c r="AW125" s="151">
        <v>0</v>
      </c>
      <c r="AX125" s="151">
        <v>0</v>
      </c>
      <c r="AY125" s="151">
        <v>0</v>
      </c>
      <c r="AZ125" s="151">
        <v>0</v>
      </c>
      <c r="BA125" s="151">
        <v>0</v>
      </c>
      <c r="BB125" s="151">
        <v>0</v>
      </c>
      <c r="BC125" s="151">
        <v>0</v>
      </c>
      <c r="BD125" s="151">
        <v>0</v>
      </c>
      <c r="BE125" s="151">
        <v>0</v>
      </c>
      <c r="BF125" s="151">
        <v>0</v>
      </c>
      <c r="BG125" s="151">
        <v>0</v>
      </c>
      <c r="BH125" s="151">
        <v>0</v>
      </c>
      <c r="BI125" s="151">
        <v>0</v>
      </c>
      <c r="BJ125" s="151">
        <v>0</v>
      </c>
      <c r="BK125" s="151">
        <v>0</v>
      </c>
      <c r="BL125" s="151">
        <v>0</v>
      </c>
      <c r="BM125" s="151">
        <v>0</v>
      </c>
      <c r="BN125" s="151">
        <v>13</v>
      </c>
      <c r="BO125" s="151">
        <v>6.59</v>
      </c>
      <c r="BP125" s="151">
        <v>4</v>
      </c>
      <c r="BQ125" s="151">
        <v>0.67</v>
      </c>
      <c r="BR125" s="151">
        <v>0</v>
      </c>
      <c r="BS125" s="151">
        <v>0</v>
      </c>
      <c r="BT125" s="151">
        <v>6</v>
      </c>
      <c r="BU125" s="151">
        <v>2.86</v>
      </c>
      <c r="BV125" s="151">
        <v>1</v>
      </c>
      <c r="BW125" s="151">
        <v>1</v>
      </c>
      <c r="BX125" s="151">
        <v>5</v>
      </c>
      <c r="BY125" s="151">
        <v>2.06</v>
      </c>
      <c r="BZ125" s="151">
        <v>0</v>
      </c>
      <c r="CA125" s="151">
        <v>0</v>
      </c>
      <c r="CB125" s="151">
        <v>0</v>
      </c>
      <c r="CC125" s="151">
        <v>0</v>
      </c>
      <c r="CD125" s="151">
        <v>0</v>
      </c>
      <c r="CE125" s="151">
        <v>0</v>
      </c>
      <c r="CF125" s="151">
        <v>0</v>
      </c>
      <c r="CG125" s="151">
        <v>0</v>
      </c>
      <c r="CH125" s="151">
        <v>0</v>
      </c>
      <c r="CI125" s="151">
        <v>0</v>
      </c>
      <c r="CJ125" s="151">
        <v>0</v>
      </c>
      <c r="CK125" s="151">
        <v>0</v>
      </c>
      <c r="CL125" s="151">
        <v>0</v>
      </c>
      <c r="CM125" s="151">
        <v>0</v>
      </c>
      <c r="CN125" s="151">
        <v>0</v>
      </c>
      <c r="CO125" s="151">
        <v>0</v>
      </c>
      <c r="CP125" s="151">
        <v>0</v>
      </c>
      <c r="CQ125" s="151">
        <v>0</v>
      </c>
      <c r="CR125" s="151">
        <v>0</v>
      </c>
      <c r="CS125" s="151">
        <v>0</v>
      </c>
      <c r="CT125" s="151">
        <v>0</v>
      </c>
      <c r="CU125" s="151">
        <v>0</v>
      </c>
      <c r="CV125" s="151">
        <v>98</v>
      </c>
      <c r="CW125" s="151">
        <v>559.27</v>
      </c>
      <c r="CX125" s="151">
        <v>6</v>
      </c>
      <c r="CY125" s="151">
        <v>56.55</v>
      </c>
      <c r="CZ125" s="151">
        <v>24</v>
      </c>
      <c r="DA125" s="151">
        <v>168.78</v>
      </c>
      <c r="DB125" s="151">
        <v>0</v>
      </c>
      <c r="DC125" s="151">
        <v>0</v>
      </c>
      <c r="DD125" s="151">
        <v>0</v>
      </c>
      <c r="DE125" s="151">
        <v>0</v>
      </c>
      <c r="DF125" s="151">
        <v>0</v>
      </c>
      <c r="DG125" s="151">
        <v>0</v>
      </c>
      <c r="DH125" s="151">
        <v>73</v>
      </c>
      <c r="DI125" s="151">
        <v>333.94</v>
      </c>
      <c r="DJ125" s="151">
        <v>0</v>
      </c>
      <c r="DK125" s="151">
        <v>0</v>
      </c>
    </row>
    <row r="126" spans="1:115" ht="15">
      <c r="A126" s="399" t="s">
        <v>441</v>
      </c>
      <c r="B126" s="174">
        <f>SUM(B7:B125)</f>
        <v>15575</v>
      </c>
      <c r="C126" s="175">
        <f aca="true" t="shared" si="0" ref="C126:BN126">SUM(C7:C125)</f>
        <v>80646.62000000001</v>
      </c>
      <c r="D126" s="174">
        <f t="shared" si="0"/>
        <v>11295</v>
      </c>
      <c r="E126" s="175">
        <f t="shared" si="0"/>
        <v>48118.06999999998</v>
      </c>
      <c r="F126" s="174">
        <f t="shared" si="0"/>
        <v>3396</v>
      </c>
      <c r="G126" s="175">
        <f t="shared" si="0"/>
        <v>6040.420000000004</v>
      </c>
      <c r="H126" s="174">
        <f t="shared" si="0"/>
        <v>7964</v>
      </c>
      <c r="I126" s="175">
        <f t="shared" si="0"/>
        <v>30472.790000000005</v>
      </c>
      <c r="J126" s="174">
        <f t="shared" si="0"/>
        <v>113</v>
      </c>
      <c r="K126" s="175">
        <f t="shared" si="0"/>
        <v>157.17000000000002</v>
      </c>
      <c r="L126" s="174">
        <f t="shared" si="0"/>
        <v>3242</v>
      </c>
      <c r="M126" s="175">
        <f t="shared" si="0"/>
        <v>4103.140000000001</v>
      </c>
      <c r="N126" s="174">
        <f t="shared" si="0"/>
        <v>3293</v>
      </c>
      <c r="O126" s="175">
        <f t="shared" si="0"/>
        <v>5727.739999999997</v>
      </c>
      <c r="P126" s="174">
        <f t="shared" si="0"/>
        <v>1662</v>
      </c>
      <c r="Q126" s="175">
        <f t="shared" si="0"/>
        <v>1073.0900000000001</v>
      </c>
      <c r="R126" s="174">
        <f t="shared" si="0"/>
        <v>16</v>
      </c>
      <c r="S126" s="175">
        <f t="shared" si="0"/>
        <v>65.57</v>
      </c>
      <c r="T126" s="174">
        <f t="shared" si="0"/>
        <v>237</v>
      </c>
      <c r="U126" s="175">
        <f t="shared" si="0"/>
        <v>474.1000000000001</v>
      </c>
      <c r="V126" s="174">
        <f t="shared" si="0"/>
        <v>1124</v>
      </c>
      <c r="W126" s="175">
        <f t="shared" si="0"/>
        <v>2003.010000000001</v>
      </c>
      <c r="X126" s="174">
        <f t="shared" si="0"/>
        <v>33</v>
      </c>
      <c r="Y126" s="175">
        <f t="shared" si="0"/>
        <v>5.32</v>
      </c>
      <c r="Z126" s="174">
        <f t="shared" si="0"/>
        <v>175</v>
      </c>
      <c r="AA126" s="175">
        <f t="shared" si="0"/>
        <v>34.230000000000004</v>
      </c>
      <c r="AB126" s="174">
        <f t="shared" si="0"/>
        <v>868</v>
      </c>
      <c r="AC126" s="175">
        <f t="shared" si="0"/>
        <v>1610.1200000000001</v>
      </c>
      <c r="AD126" s="174">
        <f t="shared" si="0"/>
        <v>35</v>
      </c>
      <c r="AE126" s="175">
        <f t="shared" si="0"/>
        <v>99.27</v>
      </c>
      <c r="AF126" s="174">
        <f t="shared" si="0"/>
        <v>126</v>
      </c>
      <c r="AG126" s="175">
        <f t="shared" si="0"/>
        <v>254.07</v>
      </c>
      <c r="AH126" s="174">
        <f t="shared" si="0"/>
        <v>431</v>
      </c>
      <c r="AI126" s="175">
        <f t="shared" si="0"/>
        <v>69.38</v>
      </c>
      <c r="AJ126" s="174">
        <f t="shared" si="0"/>
        <v>7</v>
      </c>
      <c r="AK126" s="175">
        <f t="shared" si="0"/>
        <v>2.4200000000000004</v>
      </c>
      <c r="AL126" s="174">
        <f t="shared" si="0"/>
        <v>832</v>
      </c>
      <c r="AM126" s="175">
        <f t="shared" si="0"/>
        <v>1255.43</v>
      </c>
      <c r="AN126" s="174">
        <f t="shared" si="0"/>
        <v>791</v>
      </c>
      <c r="AO126" s="175">
        <f t="shared" si="0"/>
        <v>1196.5599999999997</v>
      </c>
      <c r="AP126" s="174">
        <f t="shared" si="0"/>
        <v>2</v>
      </c>
      <c r="AQ126" s="175">
        <f t="shared" si="0"/>
        <v>2.4</v>
      </c>
      <c r="AR126" s="174">
        <f t="shared" si="0"/>
        <v>0</v>
      </c>
      <c r="AS126" s="175">
        <f t="shared" si="0"/>
        <v>0</v>
      </c>
      <c r="AT126" s="174">
        <f t="shared" si="0"/>
        <v>0</v>
      </c>
      <c r="AU126" s="175">
        <f t="shared" si="0"/>
        <v>0</v>
      </c>
      <c r="AV126" s="174">
        <f t="shared" si="0"/>
        <v>1</v>
      </c>
      <c r="AW126" s="175">
        <f t="shared" si="0"/>
        <v>22.79</v>
      </c>
      <c r="AX126" s="174">
        <f t="shared" si="0"/>
        <v>0</v>
      </c>
      <c r="AY126" s="175">
        <f t="shared" si="0"/>
        <v>0</v>
      </c>
      <c r="AZ126" s="174">
        <f t="shared" si="0"/>
        <v>2</v>
      </c>
      <c r="BA126" s="175">
        <f t="shared" si="0"/>
        <v>10.75</v>
      </c>
      <c r="BB126" s="174">
        <f t="shared" si="0"/>
        <v>1</v>
      </c>
      <c r="BC126" s="175">
        <f t="shared" si="0"/>
        <v>1</v>
      </c>
      <c r="BD126" s="174">
        <f t="shared" si="0"/>
        <v>2</v>
      </c>
      <c r="BE126" s="175">
        <f t="shared" si="0"/>
        <v>3.1700000000000004</v>
      </c>
      <c r="BF126" s="174">
        <f t="shared" si="0"/>
        <v>0</v>
      </c>
      <c r="BG126" s="175">
        <f t="shared" si="0"/>
        <v>0</v>
      </c>
      <c r="BH126" s="174">
        <f t="shared" si="0"/>
        <v>0</v>
      </c>
      <c r="BI126" s="175">
        <f t="shared" si="0"/>
        <v>0</v>
      </c>
      <c r="BJ126" s="174">
        <f t="shared" si="0"/>
        <v>33</v>
      </c>
      <c r="BK126" s="175">
        <f t="shared" si="0"/>
        <v>6.56</v>
      </c>
      <c r="BL126" s="174">
        <f t="shared" si="0"/>
        <v>2</v>
      </c>
      <c r="BM126" s="175">
        <f t="shared" si="0"/>
        <v>12.2</v>
      </c>
      <c r="BN126" s="174">
        <f t="shared" si="0"/>
        <v>1172</v>
      </c>
      <c r="BO126" s="175">
        <f aca="true" t="shared" si="1" ref="BO126:DK126">SUM(BO7:BO125)</f>
        <v>612.4699999999999</v>
      </c>
      <c r="BP126" s="174">
        <f t="shared" si="1"/>
        <v>389</v>
      </c>
      <c r="BQ126" s="175">
        <f t="shared" si="1"/>
        <v>75.28999999999999</v>
      </c>
      <c r="BR126" s="174">
        <f t="shared" si="1"/>
        <v>208</v>
      </c>
      <c r="BS126" s="175">
        <f t="shared" si="1"/>
        <v>115.27000000000002</v>
      </c>
      <c r="BT126" s="174">
        <f t="shared" si="1"/>
        <v>642</v>
      </c>
      <c r="BU126" s="175">
        <f t="shared" si="1"/>
        <v>295.35999999999996</v>
      </c>
      <c r="BV126" s="174">
        <f t="shared" si="1"/>
        <v>31</v>
      </c>
      <c r="BW126" s="175">
        <f t="shared" si="1"/>
        <v>5.090000000000001</v>
      </c>
      <c r="BX126" s="174">
        <f t="shared" si="1"/>
        <v>155</v>
      </c>
      <c r="BY126" s="175">
        <f t="shared" si="1"/>
        <v>86.57999999999996</v>
      </c>
      <c r="BZ126" s="174">
        <f t="shared" si="1"/>
        <v>14</v>
      </c>
      <c r="CA126" s="175">
        <f t="shared" si="1"/>
        <v>2.76</v>
      </c>
      <c r="CB126" s="174">
        <f t="shared" si="1"/>
        <v>36</v>
      </c>
      <c r="CC126" s="175">
        <f t="shared" si="1"/>
        <v>31.890000000000004</v>
      </c>
      <c r="CD126" s="174">
        <f t="shared" si="1"/>
        <v>3</v>
      </c>
      <c r="CE126" s="175">
        <f t="shared" si="1"/>
        <v>0.23</v>
      </c>
      <c r="CF126" s="174">
        <f t="shared" si="1"/>
        <v>32</v>
      </c>
      <c r="CG126" s="175">
        <f t="shared" si="1"/>
        <v>39.45</v>
      </c>
      <c r="CH126" s="174">
        <f t="shared" si="1"/>
        <v>21</v>
      </c>
      <c r="CI126" s="175">
        <f t="shared" si="1"/>
        <v>27.009999999999998</v>
      </c>
      <c r="CJ126" s="174">
        <f t="shared" si="1"/>
        <v>13</v>
      </c>
      <c r="CK126" s="175">
        <f t="shared" si="1"/>
        <v>7.12</v>
      </c>
      <c r="CL126" s="174">
        <f t="shared" si="1"/>
        <v>7</v>
      </c>
      <c r="CM126" s="175">
        <f t="shared" si="1"/>
        <v>5.32</v>
      </c>
      <c r="CN126" s="174">
        <f t="shared" si="1"/>
        <v>40</v>
      </c>
      <c r="CO126" s="175">
        <f t="shared" si="1"/>
        <v>39.43</v>
      </c>
      <c r="CP126" s="174">
        <f t="shared" si="1"/>
        <v>30</v>
      </c>
      <c r="CQ126" s="175">
        <f t="shared" si="1"/>
        <v>23.310000000000002</v>
      </c>
      <c r="CR126" s="174">
        <f t="shared" si="1"/>
        <v>6</v>
      </c>
      <c r="CS126" s="175">
        <f t="shared" si="1"/>
        <v>9.459999999999999</v>
      </c>
      <c r="CT126" s="174">
        <f t="shared" si="1"/>
        <v>6</v>
      </c>
      <c r="CU126" s="175">
        <f t="shared" si="1"/>
        <v>6.659999999999999</v>
      </c>
      <c r="CV126" s="174">
        <f t="shared" si="1"/>
        <v>6964</v>
      </c>
      <c r="CW126" s="175">
        <f t="shared" si="1"/>
        <v>23809.269999999986</v>
      </c>
      <c r="CX126" s="174">
        <f t="shared" si="1"/>
        <v>826</v>
      </c>
      <c r="CY126" s="175">
        <f t="shared" si="1"/>
        <v>1536.7</v>
      </c>
      <c r="CZ126" s="174">
        <f t="shared" si="1"/>
        <v>3051</v>
      </c>
      <c r="DA126" s="175">
        <f t="shared" si="1"/>
        <v>9702.390000000005</v>
      </c>
      <c r="DB126" s="174">
        <f t="shared" si="1"/>
        <v>96</v>
      </c>
      <c r="DC126" s="175">
        <f t="shared" si="1"/>
        <v>172.46</v>
      </c>
      <c r="DD126" s="174">
        <f t="shared" si="1"/>
        <v>64</v>
      </c>
      <c r="DE126" s="175">
        <f t="shared" si="1"/>
        <v>63.29</v>
      </c>
      <c r="DF126" s="174">
        <f t="shared" si="1"/>
        <v>171</v>
      </c>
      <c r="DG126" s="175">
        <f t="shared" si="1"/>
        <v>574.1899999999999</v>
      </c>
      <c r="DH126" s="174">
        <f t="shared" si="1"/>
        <v>3112</v>
      </c>
      <c r="DI126" s="175">
        <f t="shared" si="1"/>
        <v>11760.239999999996</v>
      </c>
      <c r="DJ126" s="174">
        <f t="shared" si="1"/>
        <v>93</v>
      </c>
      <c r="DK126" s="175">
        <f t="shared" si="1"/>
        <v>353.1400000000001</v>
      </c>
    </row>
  </sheetData>
  <mergeCells count="84">
    <mergeCell ref="A2:A6"/>
    <mergeCell ref="B2:C4"/>
    <mergeCell ref="D2:DK2"/>
    <mergeCell ref="D3:E5"/>
    <mergeCell ref="F3:U3"/>
    <mergeCell ref="V3:W5"/>
    <mergeCell ref="X3:AG3"/>
    <mergeCell ref="AH3:AI4"/>
    <mergeCell ref="AJ3:AK4"/>
    <mergeCell ref="AL3:AM5"/>
    <mergeCell ref="AN3:BM3"/>
    <mergeCell ref="BN3:BO5"/>
    <mergeCell ref="BP3:CE3"/>
    <mergeCell ref="CF3:CG5"/>
    <mergeCell ref="CH3:CM3"/>
    <mergeCell ref="CN3:CO5"/>
    <mergeCell ref="BL4:BM5"/>
    <mergeCell ref="BP4:BU4"/>
    <mergeCell ref="BV4:BY4"/>
    <mergeCell ref="BZ4:CC4"/>
    <mergeCell ref="CP3:CU3"/>
    <mergeCell ref="CV3:CW4"/>
    <mergeCell ref="CX3:DI3"/>
    <mergeCell ref="DJ3:DK4"/>
    <mergeCell ref="F4:G5"/>
    <mergeCell ref="H4:I5"/>
    <mergeCell ref="J4:K5"/>
    <mergeCell ref="L4:M5"/>
    <mergeCell ref="N4:O5"/>
    <mergeCell ref="P4:Q5"/>
    <mergeCell ref="BB5:BC5"/>
    <mergeCell ref="BD5:BE5"/>
    <mergeCell ref="R4:S5"/>
    <mergeCell ref="T4:U5"/>
    <mergeCell ref="X4:Y5"/>
    <mergeCell ref="Z4:AA5"/>
    <mergeCell ref="AB4:AC5"/>
    <mergeCell ref="AD4:AE5"/>
    <mergeCell ref="CR4:CS5"/>
    <mergeCell ref="CT4:CU5"/>
    <mergeCell ref="AF4:AG5"/>
    <mergeCell ref="AN4:AO5"/>
    <mergeCell ref="AP4:AQ5"/>
    <mergeCell ref="AR4:AY4"/>
    <mergeCell ref="AZ4:BI4"/>
    <mergeCell ref="BJ4:BK5"/>
    <mergeCell ref="AV5:AW5"/>
    <mergeCell ref="AX5:AY5"/>
    <mergeCell ref="CX4:DA4"/>
    <mergeCell ref="DB4:DI4"/>
    <mergeCell ref="B5:B6"/>
    <mergeCell ref="C5:C6"/>
    <mergeCell ref="AH5:AH6"/>
    <mergeCell ref="AI5:AI6"/>
    <mergeCell ref="AJ5:AJ6"/>
    <mergeCell ref="AK5:AK6"/>
    <mergeCell ref="AR5:AS5"/>
    <mergeCell ref="AT5:AU5"/>
    <mergeCell ref="BF5:BG5"/>
    <mergeCell ref="BH5:BI5"/>
    <mergeCell ref="BP5:BQ5"/>
    <mergeCell ref="BR5:BS5"/>
    <mergeCell ref="BT5:BU5"/>
    <mergeCell ref="BV5:BW5"/>
    <mergeCell ref="BX5:BY5"/>
    <mergeCell ref="BZ5:CA5"/>
    <mergeCell ref="CB5:CC5"/>
    <mergeCell ref="CJ5:CK5"/>
    <mergeCell ref="CL5:CM5"/>
    <mergeCell ref="CV5:CV6"/>
    <mergeCell ref="CD4:CE5"/>
    <mergeCell ref="CH4:CI5"/>
    <mergeCell ref="CJ4:CM4"/>
    <mergeCell ref="CP4:CQ5"/>
    <mergeCell ref="DH5:DI5"/>
    <mergeCell ref="DJ5:DJ6"/>
    <mergeCell ref="DK5:DK6"/>
    <mergeCell ref="A1:M1"/>
    <mergeCell ref="CW5:CW6"/>
    <mergeCell ref="CX5:CY5"/>
    <mergeCell ref="CZ5:DA5"/>
    <mergeCell ref="DB5:DC5"/>
    <mergeCell ref="DD5:DE5"/>
    <mergeCell ref="DF5:DG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K127"/>
  <sheetViews>
    <sheetView workbookViewId="0" topLeftCell="A104">
      <selection activeCell="E119" sqref="E119"/>
    </sheetView>
  </sheetViews>
  <sheetFormatPr defaultColWidth="11.00390625" defaultRowHeight="12.75"/>
  <cols>
    <col min="1" max="1" width="22.125" style="0" customWidth="1"/>
  </cols>
  <sheetData>
    <row r="1" spans="1:89" ht="15">
      <c r="A1" s="161" t="s">
        <v>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  <c r="R1" s="152"/>
      <c r="S1" s="163"/>
      <c r="T1" s="152"/>
      <c r="U1" s="163"/>
      <c r="V1" s="152"/>
      <c r="W1" s="163"/>
      <c r="X1" s="152"/>
      <c r="Y1" s="163"/>
      <c r="Z1" s="152"/>
      <c r="AA1" s="163"/>
      <c r="AB1" s="152"/>
      <c r="AC1" s="163"/>
      <c r="AD1" s="152"/>
      <c r="AE1" s="163"/>
      <c r="AF1" s="152"/>
      <c r="AG1" s="163"/>
      <c r="AH1" s="152"/>
      <c r="AI1" s="163"/>
      <c r="AJ1" s="152"/>
      <c r="AK1" s="163"/>
      <c r="AL1" s="152"/>
      <c r="AM1" s="163"/>
      <c r="AN1" s="152"/>
      <c r="AO1" s="163"/>
      <c r="AP1" s="152"/>
      <c r="AQ1" s="163"/>
      <c r="AR1" s="152"/>
      <c r="AS1" s="163"/>
      <c r="AT1" s="152"/>
      <c r="AU1" s="163"/>
      <c r="AV1" s="152"/>
      <c r="AW1" s="163"/>
      <c r="AX1" s="152"/>
      <c r="AY1" s="163"/>
      <c r="AZ1" s="152"/>
      <c r="BA1" s="163"/>
      <c r="BB1" s="152"/>
      <c r="BC1" s="163"/>
      <c r="BD1" s="152"/>
      <c r="BE1" s="163"/>
      <c r="BF1" s="152"/>
      <c r="BG1" s="163"/>
      <c r="BH1" s="152"/>
      <c r="BI1" s="163"/>
      <c r="BJ1" s="152"/>
      <c r="BK1" s="163"/>
      <c r="BL1" s="152"/>
      <c r="BM1" s="163"/>
      <c r="BN1" s="152"/>
      <c r="BO1" s="163"/>
      <c r="BP1" s="152"/>
      <c r="BQ1" s="163"/>
      <c r="BR1" s="152"/>
      <c r="BS1" s="163"/>
      <c r="BT1" s="163"/>
      <c r="BU1" s="163"/>
      <c r="BV1" s="152"/>
      <c r="BW1" s="163"/>
      <c r="BX1" s="152"/>
      <c r="BY1" s="163"/>
      <c r="BZ1" s="152"/>
      <c r="CA1" s="163"/>
      <c r="CB1" s="152"/>
      <c r="CC1" s="163"/>
      <c r="CD1" s="152"/>
      <c r="CE1" s="163"/>
      <c r="CF1" s="152"/>
      <c r="CG1" s="163"/>
      <c r="CH1" s="152"/>
      <c r="CI1" s="163"/>
      <c r="CJ1" s="152"/>
      <c r="CK1" s="163"/>
    </row>
    <row r="2" spans="1:89" ht="15.75" thickBot="1">
      <c r="A2" s="152"/>
      <c r="B2" s="152"/>
      <c r="C2" s="152"/>
      <c r="D2" s="152"/>
      <c r="E2" s="163"/>
      <c r="F2" s="152"/>
      <c r="G2" s="163"/>
      <c r="H2" s="152"/>
      <c r="I2" s="163"/>
      <c r="J2" s="152"/>
      <c r="K2" s="163"/>
      <c r="L2" s="152"/>
      <c r="M2" s="163"/>
      <c r="N2" s="152"/>
      <c r="O2" s="163"/>
      <c r="P2" s="152"/>
      <c r="Q2" s="163"/>
      <c r="R2" s="152"/>
      <c r="S2" s="163"/>
      <c r="T2" s="152"/>
      <c r="U2" s="163"/>
      <c r="V2" s="152"/>
      <c r="W2" s="163"/>
      <c r="X2" s="152"/>
      <c r="Y2" s="163"/>
      <c r="Z2" s="152"/>
      <c r="AA2" s="163"/>
      <c r="AB2" s="152"/>
      <c r="AC2" s="163"/>
      <c r="AD2" s="152"/>
      <c r="AE2" s="163"/>
      <c r="AF2" s="152"/>
      <c r="AG2" s="163"/>
      <c r="AH2" s="152"/>
      <c r="AI2" s="163"/>
      <c r="AJ2" s="152"/>
      <c r="AK2" s="163"/>
      <c r="AL2" s="152"/>
      <c r="AM2" s="163"/>
      <c r="AN2" s="152"/>
      <c r="AO2" s="163"/>
      <c r="AP2" s="152"/>
      <c r="AQ2" s="163"/>
      <c r="AR2" s="152"/>
      <c r="AS2" s="163"/>
      <c r="AT2" s="152"/>
      <c r="AU2" s="163"/>
      <c r="AV2" s="152"/>
      <c r="AW2" s="163"/>
      <c r="AX2" s="152"/>
      <c r="AY2" s="163"/>
      <c r="AZ2" s="152"/>
      <c r="BA2" s="163"/>
      <c r="BB2" s="152"/>
      <c r="BC2" s="163"/>
      <c r="BD2" s="152"/>
      <c r="BE2" s="163"/>
      <c r="BF2" s="152"/>
      <c r="BG2" s="163"/>
      <c r="BH2" s="152"/>
      <c r="BI2" s="163"/>
      <c r="BJ2" s="152"/>
      <c r="BK2" s="163"/>
      <c r="BL2" s="28"/>
      <c r="BM2" s="164"/>
      <c r="BN2" s="28"/>
      <c r="BO2" s="164"/>
      <c r="BP2" s="28"/>
      <c r="BQ2" s="164"/>
      <c r="BR2" s="28"/>
      <c r="BS2" s="164"/>
      <c r="BT2" s="164"/>
      <c r="BU2" s="164"/>
      <c r="BV2" s="28"/>
      <c r="BW2" s="164"/>
      <c r="BX2" s="28"/>
      <c r="BY2" s="164"/>
      <c r="BZ2" s="28"/>
      <c r="CA2" s="164"/>
      <c r="CB2" s="28"/>
      <c r="CC2" s="164"/>
      <c r="CD2" s="28"/>
      <c r="CE2" s="164"/>
      <c r="CF2" s="28"/>
      <c r="CG2" s="164"/>
      <c r="CH2" s="28"/>
      <c r="CI2" s="164"/>
      <c r="CJ2" s="28"/>
      <c r="CK2" s="164"/>
    </row>
    <row r="3" spans="1:89" ht="24.75" customHeight="1" thickBot="1">
      <c r="A3" s="366" t="s">
        <v>314</v>
      </c>
      <c r="B3" s="318" t="s">
        <v>495</v>
      </c>
      <c r="C3" s="319"/>
      <c r="D3" s="277" t="s">
        <v>392</v>
      </c>
      <c r="E3" s="369"/>
      <c r="F3" s="277" t="s">
        <v>496</v>
      </c>
      <c r="G3" s="369"/>
      <c r="H3" s="277" t="s">
        <v>497</v>
      </c>
      <c r="I3" s="369"/>
      <c r="J3" s="318" t="s">
        <v>498</v>
      </c>
      <c r="K3" s="319"/>
      <c r="L3" s="362" t="s">
        <v>499</v>
      </c>
      <c r="M3" s="363"/>
      <c r="N3" s="363"/>
      <c r="O3" s="363"/>
      <c r="P3" s="363"/>
      <c r="Q3" s="363"/>
      <c r="R3" s="363"/>
      <c r="S3" s="363"/>
      <c r="T3" s="363"/>
      <c r="U3" s="364"/>
      <c r="V3" s="318" t="s">
        <v>500</v>
      </c>
      <c r="W3" s="319"/>
      <c r="X3" s="362" t="s">
        <v>98</v>
      </c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4"/>
      <c r="BD3" s="318" t="s">
        <v>501</v>
      </c>
      <c r="BE3" s="319"/>
      <c r="BF3" s="336" t="s">
        <v>502</v>
      </c>
      <c r="BG3" s="336"/>
      <c r="BH3" s="336"/>
      <c r="BI3" s="336"/>
      <c r="BJ3" s="336"/>
      <c r="BK3" s="365"/>
      <c r="BL3" s="318" t="s">
        <v>503</v>
      </c>
      <c r="BM3" s="319"/>
      <c r="BN3" s="358" t="s">
        <v>332</v>
      </c>
      <c r="BO3" s="359"/>
      <c r="BP3" s="313" t="s">
        <v>333</v>
      </c>
      <c r="BQ3" s="315"/>
      <c r="BR3" s="315"/>
      <c r="BS3" s="322"/>
      <c r="BT3" s="361" t="s">
        <v>334</v>
      </c>
      <c r="BU3" s="361"/>
      <c r="BV3" s="361"/>
      <c r="BW3" s="361"/>
      <c r="BX3" s="361"/>
      <c r="BY3" s="361"/>
      <c r="BZ3" s="361"/>
      <c r="CA3" s="361"/>
      <c r="CB3" s="358" t="s">
        <v>470</v>
      </c>
      <c r="CC3" s="359"/>
      <c r="CD3" s="338" t="s">
        <v>471</v>
      </c>
      <c r="CE3" s="339"/>
      <c r="CF3" s="309" t="s">
        <v>472</v>
      </c>
      <c r="CG3" s="309"/>
      <c r="CH3" s="309" t="s">
        <v>473</v>
      </c>
      <c r="CI3" s="309"/>
      <c r="CJ3" s="358" t="s">
        <v>474</v>
      </c>
      <c r="CK3" s="359"/>
    </row>
    <row r="4" spans="1:89" ht="47.25" customHeight="1">
      <c r="A4" s="367"/>
      <c r="B4" s="306"/>
      <c r="C4" s="305"/>
      <c r="D4" s="285" t="s">
        <v>199</v>
      </c>
      <c r="E4" s="291" t="s">
        <v>263</v>
      </c>
      <c r="F4" s="285" t="s">
        <v>199</v>
      </c>
      <c r="G4" s="291" t="s">
        <v>263</v>
      </c>
      <c r="H4" s="285" t="s">
        <v>199</v>
      </c>
      <c r="I4" s="291" t="s">
        <v>263</v>
      </c>
      <c r="J4" s="306"/>
      <c r="K4" s="305"/>
      <c r="L4" s="325" t="s">
        <v>258</v>
      </c>
      <c r="M4" s="326"/>
      <c r="N4" s="323" t="s">
        <v>265</v>
      </c>
      <c r="O4" s="326"/>
      <c r="P4" s="323" t="s">
        <v>268</v>
      </c>
      <c r="Q4" s="326"/>
      <c r="R4" s="323" t="s">
        <v>269</v>
      </c>
      <c r="S4" s="326"/>
      <c r="T4" s="323" t="s">
        <v>270</v>
      </c>
      <c r="U4" s="326"/>
      <c r="V4" s="306"/>
      <c r="W4" s="305"/>
      <c r="X4" s="323" t="s">
        <v>271</v>
      </c>
      <c r="Y4" s="326"/>
      <c r="Z4" s="323" t="s">
        <v>272</v>
      </c>
      <c r="AA4" s="326"/>
      <c r="AB4" s="323" t="s">
        <v>273</v>
      </c>
      <c r="AC4" s="326"/>
      <c r="AD4" s="323" t="s">
        <v>380</v>
      </c>
      <c r="AE4" s="326"/>
      <c r="AF4" s="323" t="s">
        <v>381</v>
      </c>
      <c r="AG4" s="326"/>
      <c r="AH4" s="323" t="s">
        <v>382</v>
      </c>
      <c r="AI4" s="326"/>
      <c r="AJ4" s="323" t="s">
        <v>383</v>
      </c>
      <c r="AK4" s="326"/>
      <c r="AL4" s="323" t="s">
        <v>384</v>
      </c>
      <c r="AM4" s="326"/>
      <c r="AN4" s="323" t="s">
        <v>385</v>
      </c>
      <c r="AO4" s="326"/>
      <c r="AP4" s="323" t="s">
        <v>544</v>
      </c>
      <c r="AQ4" s="326"/>
      <c r="AR4" s="295" t="s">
        <v>545</v>
      </c>
      <c r="AS4" s="296"/>
      <c r="AT4" s="323" t="s">
        <v>446</v>
      </c>
      <c r="AU4" s="326"/>
      <c r="AV4" s="323" t="s">
        <v>447</v>
      </c>
      <c r="AW4" s="326"/>
      <c r="AX4" s="323" t="s">
        <v>448</v>
      </c>
      <c r="AY4" s="326"/>
      <c r="AZ4" s="323" t="s">
        <v>449</v>
      </c>
      <c r="BA4" s="326"/>
      <c r="BB4" s="295" t="s">
        <v>450</v>
      </c>
      <c r="BC4" s="296"/>
      <c r="BD4" s="306"/>
      <c r="BE4" s="305"/>
      <c r="BF4" s="325" t="s">
        <v>451</v>
      </c>
      <c r="BG4" s="326"/>
      <c r="BH4" s="295" t="s">
        <v>452</v>
      </c>
      <c r="BI4" s="296"/>
      <c r="BJ4" s="323" t="s">
        <v>181</v>
      </c>
      <c r="BK4" s="326"/>
      <c r="BL4" s="306"/>
      <c r="BM4" s="305"/>
      <c r="BN4" s="293"/>
      <c r="BO4" s="360"/>
      <c r="BP4" s="283" t="s">
        <v>182</v>
      </c>
      <c r="BQ4" s="284"/>
      <c r="BR4" s="293" t="s">
        <v>183</v>
      </c>
      <c r="BS4" s="294"/>
      <c r="BT4" s="354" t="s">
        <v>334</v>
      </c>
      <c r="BU4" s="355"/>
      <c r="BV4" s="354" t="s">
        <v>184</v>
      </c>
      <c r="BW4" s="355"/>
      <c r="BX4" s="354" t="s">
        <v>185</v>
      </c>
      <c r="BY4" s="355"/>
      <c r="BZ4" s="354" t="s">
        <v>543</v>
      </c>
      <c r="CA4" s="355"/>
      <c r="CB4" s="293"/>
      <c r="CC4" s="360"/>
      <c r="CD4" s="306"/>
      <c r="CE4" s="305"/>
      <c r="CF4" s="356" t="s">
        <v>439</v>
      </c>
      <c r="CG4" s="356" t="s">
        <v>440</v>
      </c>
      <c r="CH4" s="356" t="s">
        <v>439</v>
      </c>
      <c r="CI4" s="356" t="s">
        <v>440</v>
      </c>
      <c r="CJ4" s="293"/>
      <c r="CK4" s="360"/>
    </row>
    <row r="5" spans="1:89" ht="21.75" customHeight="1" thickBot="1">
      <c r="A5" s="368"/>
      <c r="B5" s="120" t="s">
        <v>199</v>
      </c>
      <c r="C5" s="165" t="s">
        <v>263</v>
      </c>
      <c r="D5" s="286"/>
      <c r="E5" s="292"/>
      <c r="F5" s="286"/>
      <c r="G5" s="292"/>
      <c r="H5" s="286"/>
      <c r="I5" s="292"/>
      <c r="J5" s="120" t="s">
        <v>199</v>
      </c>
      <c r="K5" s="165" t="s">
        <v>263</v>
      </c>
      <c r="L5" s="120" t="s">
        <v>199</v>
      </c>
      <c r="M5" s="165" t="s">
        <v>263</v>
      </c>
      <c r="N5" s="120" t="s">
        <v>199</v>
      </c>
      <c r="O5" s="165" t="s">
        <v>263</v>
      </c>
      <c r="P5" s="120" t="s">
        <v>199</v>
      </c>
      <c r="Q5" s="165" t="s">
        <v>263</v>
      </c>
      <c r="R5" s="120" t="s">
        <v>199</v>
      </c>
      <c r="S5" s="165" t="s">
        <v>263</v>
      </c>
      <c r="T5" s="120" t="s">
        <v>199</v>
      </c>
      <c r="U5" s="165" t="s">
        <v>263</v>
      </c>
      <c r="V5" s="120" t="s">
        <v>199</v>
      </c>
      <c r="W5" s="165" t="s">
        <v>263</v>
      </c>
      <c r="X5" s="166" t="s">
        <v>199</v>
      </c>
      <c r="Y5" s="167" t="s">
        <v>263</v>
      </c>
      <c r="Z5" s="166" t="s">
        <v>199</v>
      </c>
      <c r="AA5" s="167" t="s">
        <v>263</v>
      </c>
      <c r="AB5" s="166" t="s">
        <v>199</v>
      </c>
      <c r="AC5" s="167" t="s">
        <v>263</v>
      </c>
      <c r="AD5" s="166" t="s">
        <v>199</v>
      </c>
      <c r="AE5" s="167" t="s">
        <v>263</v>
      </c>
      <c r="AF5" s="166" t="s">
        <v>199</v>
      </c>
      <c r="AG5" s="167" t="s">
        <v>263</v>
      </c>
      <c r="AH5" s="166" t="s">
        <v>199</v>
      </c>
      <c r="AI5" s="167" t="s">
        <v>263</v>
      </c>
      <c r="AJ5" s="166" t="s">
        <v>199</v>
      </c>
      <c r="AK5" s="167" t="s">
        <v>263</v>
      </c>
      <c r="AL5" s="166" t="s">
        <v>199</v>
      </c>
      <c r="AM5" s="167" t="s">
        <v>263</v>
      </c>
      <c r="AN5" s="166" t="s">
        <v>199</v>
      </c>
      <c r="AO5" s="167" t="s">
        <v>263</v>
      </c>
      <c r="AP5" s="166" t="s">
        <v>199</v>
      </c>
      <c r="AQ5" s="167" t="s">
        <v>263</v>
      </c>
      <c r="AR5" s="166" t="s">
        <v>199</v>
      </c>
      <c r="AS5" s="167" t="s">
        <v>263</v>
      </c>
      <c r="AT5" s="166" t="s">
        <v>199</v>
      </c>
      <c r="AU5" s="167" t="s">
        <v>263</v>
      </c>
      <c r="AV5" s="166" t="s">
        <v>199</v>
      </c>
      <c r="AW5" s="167" t="s">
        <v>263</v>
      </c>
      <c r="AX5" s="166" t="s">
        <v>199</v>
      </c>
      <c r="AY5" s="167" t="s">
        <v>263</v>
      </c>
      <c r="AZ5" s="166" t="s">
        <v>199</v>
      </c>
      <c r="BA5" s="167" t="s">
        <v>263</v>
      </c>
      <c r="BB5" s="166" t="s">
        <v>199</v>
      </c>
      <c r="BC5" s="167" t="s">
        <v>263</v>
      </c>
      <c r="BD5" s="166" t="s">
        <v>199</v>
      </c>
      <c r="BE5" s="167" t="s">
        <v>263</v>
      </c>
      <c r="BF5" s="166" t="s">
        <v>199</v>
      </c>
      <c r="BG5" s="167" t="s">
        <v>263</v>
      </c>
      <c r="BH5" s="166" t="s">
        <v>199</v>
      </c>
      <c r="BI5" s="167" t="s">
        <v>263</v>
      </c>
      <c r="BJ5" s="166" t="s">
        <v>199</v>
      </c>
      <c r="BK5" s="167" t="s">
        <v>263</v>
      </c>
      <c r="BL5" s="166" t="s">
        <v>199</v>
      </c>
      <c r="BM5" s="167" t="s">
        <v>263</v>
      </c>
      <c r="BN5" s="166" t="s">
        <v>199</v>
      </c>
      <c r="BO5" s="167" t="s">
        <v>263</v>
      </c>
      <c r="BP5" s="166" t="s">
        <v>199</v>
      </c>
      <c r="BQ5" s="167" t="s">
        <v>263</v>
      </c>
      <c r="BR5" s="166" t="s">
        <v>199</v>
      </c>
      <c r="BS5" s="167" t="s">
        <v>263</v>
      </c>
      <c r="BT5" s="166" t="s">
        <v>199</v>
      </c>
      <c r="BU5" s="167" t="s">
        <v>263</v>
      </c>
      <c r="BV5" s="166" t="s">
        <v>199</v>
      </c>
      <c r="BW5" s="167" t="s">
        <v>263</v>
      </c>
      <c r="BX5" s="166" t="s">
        <v>199</v>
      </c>
      <c r="BY5" s="167" t="s">
        <v>263</v>
      </c>
      <c r="BZ5" s="166" t="s">
        <v>199</v>
      </c>
      <c r="CA5" s="167" t="s">
        <v>263</v>
      </c>
      <c r="CB5" s="166" t="s">
        <v>199</v>
      </c>
      <c r="CC5" s="167" t="s">
        <v>263</v>
      </c>
      <c r="CD5" s="166" t="s">
        <v>199</v>
      </c>
      <c r="CE5" s="167" t="s">
        <v>263</v>
      </c>
      <c r="CF5" s="357"/>
      <c r="CG5" s="357"/>
      <c r="CH5" s="357"/>
      <c r="CI5" s="357"/>
      <c r="CJ5" s="168" t="s">
        <v>199</v>
      </c>
      <c r="CK5" s="169" t="s">
        <v>263</v>
      </c>
    </row>
    <row r="6" spans="1:89" ht="15">
      <c r="A6" s="127" t="s">
        <v>266</v>
      </c>
      <c r="B6" s="124">
        <v>83</v>
      </c>
      <c r="C6" s="124">
        <v>159.25</v>
      </c>
      <c r="D6" s="124">
        <v>30</v>
      </c>
      <c r="E6" s="124">
        <v>8.69</v>
      </c>
      <c r="F6" s="124">
        <v>0</v>
      </c>
      <c r="G6" s="124">
        <v>0</v>
      </c>
      <c r="H6" s="124">
        <v>9</v>
      </c>
      <c r="I6" s="124">
        <v>2.84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81</v>
      </c>
      <c r="W6" s="124">
        <v>147.72</v>
      </c>
      <c r="X6" s="124">
        <v>3</v>
      </c>
      <c r="Y6" s="124">
        <v>0.18</v>
      </c>
      <c r="Z6" s="124">
        <v>3</v>
      </c>
      <c r="AA6" s="124">
        <v>0.12</v>
      </c>
      <c r="AB6" s="124">
        <v>0</v>
      </c>
      <c r="AC6" s="124">
        <v>0</v>
      </c>
      <c r="AD6" s="124">
        <v>0</v>
      </c>
      <c r="AE6" s="124">
        <v>0</v>
      </c>
      <c r="AF6" s="124">
        <v>0</v>
      </c>
      <c r="AG6" s="124">
        <v>0</v>
      </c>
      <c r="AH6" s="124">
        <v>1</v>
      </c>
      <c r="AI6" s="124">
        <v>0.1</v>
      </c>
      <c r="AJ6" s="124">
        <v>1</v>
      </c>
      <c r="AK6" s="124">
        <v>0.1</v>
      </c>
      <c r="AL6" s="124">
        <v>2</v>
      </c>
      <c r="AM6" s="124">
        <v>0.2</v>
      </c>
      <c r="AN6" s="124">
        <v>4</v>
      </c>
      <c r="AO6" s="124">
        <v>1.48</v>
      </c>
      <c r="AP6" s="124">
        <v>0</v>
      </c>
      <c r="AQ6" s="124">
        <v>0</v>
      </c>
      <c r="AR6" s="124">
        <v>0</v>
      </c>
      <c r="AS6" s="124">
        <v>0</v>
      </c>
      <c r="AT6" s="124">
        <v>0</v>
      </c>
      <c r="AU6" s="124">
        <v>0</v>
      </c>
      <c r="AV6" s="124">
        <v>79</v>
      </c>
      <c r="AW6" s="124">
        <v>135.45</v>
      </c>
      <c r="AX6" s="124">
        <v>9</v>
      </c>
      <c r="AY6" s="124">
        <v>8.86</v>
      </c>
      <c r="AZ6" s="124">
        <v>5</v>
      </c>
      <c r="BA6" s="124">
        <v>1.23</v>
      </c>
      <c r="BB6" s="124">
        <v>0</v>
      </c>
      <c r="BC6" s="124">
        <v>0</v>
      </c>
      <c r="BD6" s="124">
        <v>0</v>
      </c>
      <c r="BE6" s="124">
        <v>0</v>
      </c>
      <c r="BF6" s="124">
        <v>0</v>
      </c>
      <c r="BG6" s="124">
        <v>0</v>
      </c>
      <c r="BH6" s="124">
        <v>0</v>
      </c>
      <c r="BI6" s="124">
        <v>0</v>
      </c>
      <c r="BJ6" s="124">
        <v>0</v>
      </c>
      <c r="BK6" s="124">
        <v>0</v>
      </c>
      <c r="BL6" s="124">
        <v>54</v>
      </c>
      <c r="BM6" s="124">
        <v>4.11</v>
      </c>
      <c r="BN6" s="124">
        <v>0</v>
      </c>
      <c r="BO6" s="124">
        <v>0</v>
      </c>
      <c r="BP6" s="124">
        <v>1</v>
      </c>
      <c r="BQ6" s="124">
        <v>0.3</v>
      </c>
      <c r="BR6" s="124">
        <v>0</v>
      </c>
      <c r="BS6" s="124">
        <v>0</v>
      </c>
      <c r="BT6" s="124">
        <v>25</v>
      </c>
      <c r="BU6" s="124">
        <v>15.31</v>
      </c>
      <c r="BV6" s="124">
        <v>2</v>
      </c>
      <c r="BW6" s="124">
        <v>0.25</v>
      </c>
      <c r="BX6" s="124">
        <v>20</v>
      </c>
      <c r="BY6" s="124">
        <v>13.61</v>
      </c>
      <c r="BZ6" s="124">
        <v>4</v>
      </c>
      <c r="CA6" s="124">
        <v>1.45</v>
      </c>
      <c r="CB6" s="124">
        <v>6</v>
      </c>
      <c r="CC6" s="124">
        <v>1.37</v>
      </c>
      <c r="CD6" s="124">
        <v>64</v>
      </c>
      <c r="CE6" s="124">
        <v>7.37</v>
      </c>
      <c r="CF6" s="124">
        <v>0</v>
      </c>
      <c r="CG6" s="124">
        <v>0</v>
      </c>
      <c r="CH6" s="124">
        <v>1</v>
      </c>
      <c r="CI6" s="124">
        <v>3000</v>
      </c>
      <c r="CJ6" s="124">
        <v>0</v>
      </c>
      <c r="CK6" s="124">
        <v>0</v>
      </c>
    </row>
    <row r="7" spans="1:89" ht="15">
      <c r="A7" s="128" t="s">
        <v>267</v>
      </c>
      <c r="B7" s="124">
        <v>153</v>
      </c>
      <c r="C7" s="124">
        <v>456.69</v>
      </c>
      <c r="D7" s="124">
        <v>92</v>
      </c>
      <c r="E7" s="124">
        <v>116.58</v>
      </c>
      <c r="F7" s="124">
        <v>0</v>
      </c>
      <c r="G7" s="124">
        <v>0</v>
      </c>
      <c r="H7" s="124">
        <v>22</v>
      </c>
      <c r="I7" s="124">
        <v>7.57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24">
        <v>120</v>
      </c>
      <c r="W7" s="124">
        <v>332.54</v>
      </c>
      <c r="X7" s="124">
        <v>6</v>
      </c>
      <c r="Y7" s="124">
        <v>2.78</v>
      </c>
      <c r="Z7" s="124">
        <v>1</v>
      </c>
      <c r="AA7" s="124">
        <v>0.05</v>
      </c>
      <c r="AB7" s="124">
        <v>0</v>
      </c>
      <c r="AC7" s="124">
        <v>0</v>
      </c>
      <c r="AD7" s="124">
        <v>0</v>
      </c>
      <c r="AE7" s="124">
        <v>0</v>
      </c>
      <c r="AF7" s="124">
        <v>0</v>
      </c>
      <c r="AG7" s="124">
        <v>0</v>
      </c>
      <c r="AH7" s="124">
        <v>1</v>
      </c>
      <c r="AI7" s="124">
        <v>0.05</v>
      </c>
      <c r="AJ7" s="124">
        <v>0</v>
      </c>
      <c r="AK7" s="124">
        <v>0</v>
      </c>
      <c r="AL7" s="124">
        <v>0</v>
      </c>
      <c r="AM7" s="124">
        <v>0</v>
      </c>
      <c r="AN7" s="124">
        <v>0</v>
      </c>
      <c r="AO7" s="124">
        <v>0</v>
      </c>
      <c r="AP7" s="124">
        <v>0</v>
      </c>
      <c r="AQ7" s="124">
        <v>0</v>
      </c>
      <c r="AR7" s="124">
        <v>0</v>
      </c>
      <c r="AS7" s="124">
        <v>0</v>
      </c>
      <c r="AT7" s="124">
        <v>0</v>
      </c>
      <c r="AU7" s="124">
        <v>0</v>
      </c>
      <c r="AV7" s="124">
        <v>119</v>
      </c>
      <c r="AW7" s="124">
        <v>324.3</v>
      </c>
      <c r="AX7" s="124">
        <v>1</v>
      </c>
      <c r="AY7" s="124">
        <v>0.15</v>
      </c>
      <c r="AZ7" s="124">
        <v>14</v>
      </c>
      <c r="BA7" s="124">
        <v>5.07</v>
      </c>
      <c r="BB7" s="124">
        <v>1</v>
      </c>
      <c r="BC7" s="124">
        <v>0.14</v>
      </c>
      <c r="BD7" s="124">
        <v>0</v>
      </c>
      <c r="BE7" s="124">
        <v>0</v>
      </c>
      <c r="BF7" s="124">
        <v>0</v>
      </c>
      <c r="BG7" s="124">
        <v>0</v>
      </c>
      <c r="BH7" s="124">
        <v>0</v>
      </c>
      <c r="BI7" s="124">
        <v>0</v>
      </c>
      <c r="BJ7" s="124">
        <v>0</v>
      </c>
      <c r="BK7" s="124">
        <v>0</v>
      </c>
      <c r="BL7" s="124">
        <v>53</v>
      </c>
      <c r="BM7" s="124">
        <v>5.38</v>
      </c>
      <c r="BN7" s="124">
        <v>0</v>
      </c>
      <c r="BO7" s="124">
        <v>0</v>
      </c>
      <c r="BP7" s="124">
        <v>0</v>
      </c>
      <c r="BQ7" s="124">
        <v>0</v>
      </c>
      <c r="BR7" s="124">
        <v>3</v>
      </c>
      <c r="BS7" s="124">
        <v>4.32</v>
      </c>
      <c r="BT7" s="124">
        <v>76</v>
      </c>
      <c r="BU7" s="124">
        <v>52.04</v>
      </c>
      <c r="BV7" s="124">
        <v>1</v>
      </c>
      <c r="BW7" s="124">
        <v>0.1</v>
      </c>
      <c r="BX7" s="124">
        <v>75</v>
      </c>
      <c r="BY7" s="124">
        <v>51.94</v>
      </c>
      <c r="BZ7" s="124">
        <v>0</v>
      </c>
      <c r="CA7" s="124">
        <v>0</v>
      </c>
      <c r="CB7" s="124">
        <v>69</v>
      </c>
      <c r="CC7" s="124">
        <v>31.17</v>
      </c>
      <c r="CD7" s="124">
        <v>49</v>
      </c>
      <c r="CE7" s="124">
        <v>8.15</v>
      </c>
      <c r="CF7" s="124">
        <v>0</v>
      </c>
      <c r="CG7" s="124">
        <v>0</v>
      </c>
      <c r="CH7" s="124">
        <v>0</v>
      </c>
      <c r="CI7" s="124">
        <v>0</v>
      </c>
      <c r="CJ7" s="124">
        <v>0</v>
      </c>
      <c r="CK7" s="124">
        <v>0</v>
      </c>
    </row>
    <row r="8" spans="1:89" ht="15">
      <c r="A8" s="128" t="s">
        <v>475</v>
      </c>
      <c r="B8" s="124">
        <v>77</v>
      </c>
      <c r="C8" s="124">
        <v>38.3</v>
      </c>
      <c r="D8" s="124">
        <v>61</v>
      </c>
      <c r="E8" s="124">
        <v>10.36</v>
      </c>
      <c r="F8" s="124">
        <v>1</v>
      </c>
      <c r="G8" s="124">
        <v>0.42</v>
      </c>
      <c r="H8" s="124">
        <v>19</v>
      </c>
      <c r="I8" s="124">
        <v>10.21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24">
        <v>5</v>
      </c>
      <c r="W8" s="124">
        <v>17.31</v>
      </c>
      <c r="X8" s="124">
        <v>2</v>
      </c>
      <c r="Y8" s="124">
        <v>0.34</v>
      </c>
      <c r="Z8" s="124">
        <v>0</v>
      </c>
      <c r="AA8" s="124">
        <v>0</v>
      </c>
      <c r="AB8" s="124">
        <v>0</v>
      </c>
      <c r="AC8" s="124">
        <v>0</v>
      </c>
      <c r="AD8" s="124">
        <v>0</v>
      </c>
      <c r="AE8" s="124">
        <v>0</v>
      </c>
      <c r="AF8" s="124">
        <v>0</v>
      </c>
      <c r="AG8" s="124">
        <v>0</v>
      </c>
      <c r="AH8" s="124">
        <v>0</v>
      </c>
      <c r="AI8" s="124">
        <v>0</v>
      </c>
      <c r="AJ8" s="124">
        <v>0</v>
      </c>
      <c r="AK8" s="124">
        <v>0</v>
      </c>
      <c r="AL8" s="124">
        <v>0</v>
      </c>
      <c r="AM8" s="124">
        <v>0</v>
      </c>
      <c r="AN8" s="124">
        <v>0</v>
      </c>
      <c r="AO8" s="124">
        <v>0</v>
      </c>
      <c r="AP8" s="124">
        <v>0</v>
      </c>
      <c r="AQ8" s="124">
        <v>0</v>
      </c>
      <c r="AR8" s="124">
        <v>0</v>
      </c>
      <c r="AS8" s="124">
        <v>0</v>
      </c>
      <c r="AT8" s="124">
        <v>0</v>
      </c>
      <c r="AU8" s="124">
        <v>0</v>
      </c>
      <c r="AV8" s="124">
        <v>1</v>
      </c>
      <c r="AW8" s="124">
        <v>0.1</v>
      </c>
      <c r="AX8" s="124">
        <v>2</v>
      </c>
      <c r="AY8" s="124">
        <v>1.8</v>
      </c>
      <c r="AZ8" s="124">
        <v>2</v>
      </c>
      <c r="BA8" s="124">
        <v>15.07</v>
      </c>
      <c r="BB8" s="124">
        <v>0</v>
      </c>
      <c r="BC8" s="124">
        <v>0</v>
      </c>
      <c r="BD8" s="124">
        <v>0</v>
      </c>
      <c r="BE8" s="124">
        <v>0</v>
      </c>
      <c r="BF8" s="124">
        <v>0</v>
      </c>
      <c r="BG8" s="124">
        <v>0</v>
      </c>
      <c r="BH8" s="124">
        <v>0</v>
      </c>
      <c r="BI8" s="124">
        <v>0</v>
      </c>
      <c r="BJ8" s="124">
        <v>0</v>
      </c>
      <c r="BK8" s="124">
        <v>0</v>
      </c>
      <c r="BL8" s="124">
        <v>113</v>
      </c>
      <c r="BM8" s="124">
        <v>8.67999999999999</v>
      </c>
      <c r="BN8" s="124">
        <v>0</v>
      </c>
      <c r="BO8" s="124">
        <v>0</v>
      </c>
      <c r="BP8" s="124">
        <v>0</v>
      </c>
      <c r="BQ8" s="124">
        <v>0</v>
      </c>
      <c r="BR8" s="124">
        <v>8</v>
      </c>
      <c r="BS8" s="124">
        <v>30.05</v>
      </c>
      <c r="BT8" s="124">
        <v>75</v>
      </c>
      <c r="BU8" s="124">
        <v>140.04</v>
      </c>
      <c r="BV8" s="124">
        <v>1</v>
      </c>
      <c r="BW8" s="124">
        <v>0.05</v>
      </c>
      <c r="BX8" s="124">
        <v>21</v>
      </c>
      <c r="BY8" s="124">
        <v>17.41</v>
      </c>
      <c r="BZ8" s="124">
        <v>53</v>
      </c>
      <c r="CA8" s="124">
        <v>122.58</v>
      </c>
      <c r="CB8" s="124">
        <v>79</v>
      </c>
      <c r="CC8" s="124">
        <v>86.88</v>
      </c>
      <c r="CD8" s="124">
        <v>164</v>
      </c>
      <c r="CE8" s="124">
        <v>39.99</v>
      </c>
      <c r="CF8" s="124">
        <v>0</v>
      </c>
      <c r="CG8" s="124">
        <v>0</v>
      </c>
      <c r="CH8" s="124">
        <v>0</v>
      </c>
      <c r="CI8" s="124">
        <v>0</v>
      </c>
      <c r="CJ8" s="124">
        <v>0</v>
      </c>
      <c r="CK8" s="124">
        <v>0</v>
      </c>
    </row>
    <row r="9" spans="1:89" ht="15">
      <c r="A9" s="128" t="s">
        <v>476</v>
      </c>
      <c r="B9" s="124">
        <v>101</v>
      </c>
      <c r="C9" s="124">
        <v>50.87</v>
      </c>
      <c r="D9" s="124">
        <v>55</v>
      </c>
      <c r="E9" s="124">
        <v>12.07</v>
      </c>
      <c r="F9" s="124">
        <v>1</v>
      </c>
      <c r="G9" s="124">
        <v>0.1</v>
      </c>
      <c r="H9" s="124">
        <v>84</v>
      </c>
      <c r="I9" s="124">
        <v>34.43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5</v>
      </c>
      <c r="W9" s="124">
        <v>4.27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0</v>
      </c>
      <c r="AE9" s="124">
        <v>0</v>
      </c>
      <c r="AF9" s="124">
        <v>0</v>
      </c>
      <c r="AG9" s="124">
        <v>0</v>
      </c>
      <c r="AH9" s="124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0</v>
      </c>
      <c r="AN9" s="124">
        <v>1</v>
      </c>
      <c r="AO9" s="124">
        <v>0.1</v>
      </c>
      <c r="AP9" s="124">
        <v>0</v>
      </c>
      <c r="AQ9" s="124">
        <v>0</v>
      </c>
      <c r="AR9" s="124">
        <v>1</v>
      </c>
      <c r="AS9" s="124">
        <v>0.1</v>
      </c>
      <c r="AT9" s="124">
        <v>0</v>
      </c>
      <c r="AU9" s="124">
        <v>0</v>
      </c>
      <c r="AV9" s="124">
        <v>0</v>
      </c>
      <c r="AW9" s="124">
        <v>0</v>
      </c>
      <c r="AX9" s="124">
        <v>1</v>
      </c>
      <c r="AY9" s="124">
        <v>0.97</v>
      </c>
      <c r="AZ9" s="124">
        <v>1</v>
      </c>
      <c r="BA9" s="124">
        <v>3</v>
      </c>
      <c r="BB9" s="124">
        <v>1</v>
      </c>
      <c r="BC9" s="124">
        <v>0.1</v>
      </c>
      <c r="BD9" s="124">
        <v>0</v>
      </c>
      <c r="BE9" s="124">
        <v>0</v>
      </c>
      <c r="BF9" s="124">
        <v>0</v>
      </c>
      <c r="BG9" s="124">
        <v>0</v>
      </c>
      <c r="BH9" s="124">
        <v>0</v>
      </c>
      <c r="BI9" s="124">
        <v>0</v>
      </c>
      <c r="BJ9" s="124">
        <v>0</v>
      </c>
      <c r="BK9" s="124">
        <v>0</v>
      </c>
      <c r="BL9" s="124">
        <v>15</v>
      </c>
      <c r="BM9" s="124">
        <v>1.13</v>
      </c>
      <c r="BN9" s="124">
        <v>3</v>
      </c>
      <c r="BO9" s="124">
        <v>7.62</v>
      </c>
      <c r="BP9" s="124">
        <v>0</v>
      </c>
      <c r="BQ9" s="124">
        <v>0</v>
      </c>
      <c r="BR9" s="124">
        <v>8</v>
      </c>
      <c r="BS9" s="124">
        <v>18.28</v>
      </c>
      <c r="BT9" s="124">
        <v>77</v>
      </c>
      <c r="BU9" s="124">
        <v>187.77</v>
      </c>
      <c r="BV9" s="124">
        <v>5</v>
      </c>
      <c r="BW9" s="124">
        <v>3</v>
      </c>
      <c r="BX9" s="124">
        <v>32</v>
      </c>
      <c r="BY9" s="124">
        <v>110.49</v>
      </c>
      <c r="BZ9" s="124">
        <v>41</v>
      </c>
      <c r="CA9" s="124">
        <v>74.28</v>
      </c>
      <c r="CB9" s="124">
        <v>23</v>
      </c>
      <c r="CC9" s="124">
        <v>61.83</v>
      </c>
      <c r="CD9" s="124">
        <v>33</v>
      </c>
      <c r="CE9" s="124">
        <v>31.31</v>
      </c>
      <c r="CF9" s="124">
        <v>0</v>
      </c>
      <c r="CG9" s="124">
        <v>0</v>
      </c>
      <c r="CH9" s="124">
        <v>0</v>
      </c>
      <c r="CI9" s="124">
        <v>0</v>
      </c>
      <c r="CJ9" s="124">
        <v>0</v>
      </c>
      <c r="CK9" s="124">
        <v>0</v>
      </c>
    </row>
    <row r="10" spans="1:89" ht="15">
      <c r="A10" s="128" t="s">
        <v>477</v>
      </c>
      <c r="B10" s="124">
        <v>1995</v>
      </c>
      <c r="C10" s="124">
        <v>1481.26</v>
      </c>
      <c r="D10" s="124">
        <v>962</v>
      </c>
      <c r="E10" s="124">
        <v>194.42</v>
      </c>
      <c r="F10" s="124">
        <v>11</v>
      </c>
      <c r="G10" s="124">
        <v>7.12</v>
      </c>
      <c r="H10" s="124">
        <v>1902</v>
      </c>
      <c r="I10" s="124">
        <v>1173.66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236</v>
      </c>
      <c r="W10" s="124">
        <v>104.35</v>
      </c>
      <c r="X10" s="124">
        <v>99</v>
      </c>
      <c r="Y10" s="124">
        <v>6.13</v>
      </c>
      <c r="Z10" s="124">
        <v>51</v>
      </c>
      <c r="AA10" s="124">
        <v>3.46</v>
      </c>
      <c r="AB10" s="124">
        <v>6</v>
      </c>
      <c r="AC10" s="124">
        <v>0.25</v>
      </c>
      <c r="AD10" s="124">
        <v>1</v>
      </c>
      <c r="AE10" s="124">
        <v>0.16</v>
      </c>
      <c r="AF10" s="124">
        <v>8</v>
      </c>
      <c r="AG10" s="124">
        <v>1.44</v>
      </c>
      <c r="AH10" s="124">
        <v>143</v>
      </c>
      <c r="AI10" s="124">
        <v>34.44</v>
      </c>
      <c r="AJ10" s="124">
        <v>13</v>
      </c>
      <c r="AK10" s="124">
        <v>0.89</v>
      </c>
      <c r="AL10" s="124">
        <v>30</v>
      </c>
      <c r="AM10" s="124">
        <v>1.17</v>
      </c>
      <c r="AN10" s="124">
        <v>46</v>
      </c>
      <c r="AO10" s="124">
        <v>14.22</v>
      </c>
      <c r="AP10" s="124">
        <v>0</v>
      </c>
      <c r="AQ10" s="124">
        <v>0</v>
      </c>
      <c r="AR10" s="124">
        <v>5</v>
      </c>
      <c r="AS10" s="124">
        <v>2.49</v>
      </c>
      <c r="AT10" s="124">
        <v>9</v>
      </c>
      <c r="AU10" s="124">
        <v>0.92</v>
      </c>
      <c r="AV10" s="124">
        <v>6</v>
      </c>
      <c r="AW10" s="124">
        <v>3.16</v>
      </c>
      <c r="AX10" s="124">
        <v>7</v>
      </c>
      <c r="AY10" s="124">
        <v>2.62</v>
      </c>
      <c r="AZ10" s="124">
        <v>46</v>
      </c>
      <c r="BA10" s="124">
        <v>30.72</v>
      </c>
      <c r="BB10" s="124">
        <v>10</v>
      </c>
      <c r="BC10" s="124">
        <v>2.28</v>
      </c>
      <c r="BD10" s="124">
        <v>2</v>
      </c>
      <c r="BE10" s="124">
        <v>0.25</v>
      </c>
      <c r="BF10" s="124">
        <v>0</v>
      </c>
      <c r="BG10" s="124">
        <v>0</v>
      </c>
      <c r="BH10" s="124">
        <v>0</v>
      </c>
      <c r="BI10" s="124">
        <v>0</v>
      </c>
      <c r="BJ10" s="124">
        <v>2</v>
      </c>
      <c r="BK10" s="124">
        <v>0.25</v>
      </c>
      <c r="BL10" s="124">
        <v>1113</v>
      </c>
      <c r="BM10" s="124">
        <v>76.18</v>
      </c>
      <c r="BN10" s="124">
        <v>29</v>
      </c>
      <c r="BO10" s="124">
        <v>37.23</v>
      </c>
      <c r="BP10" s="124">
        <v>8</v>
      </c>
      <c r="BQ10" s="124">
        <v>5.3</v>
      </c>
      <c r="BR10" s="124">
        <v>22</v>
      </c>
      <c r="BS10" s="124">
        <v>92.9</v>
      </c>
      <c r="BT10" s="124">
        <v>653</v>
      </c>
      <c r="BU10" s="124">
        <v>421.430000000001</v>
      </c>
      <c r="BV10" s="124">
        <v>114</v>
      </c>
      <c r="BW10" s="124">
        <v>58.9</v>
      </c>
      <c r="BX10" s="124">
        <v>445</v>
      </c>
      <c r="BY10" s="124">
        <v>281.03</v>
      </c>
      <c r="BZ10" s="124">
        <v>109</v>
      </c>
      <c r="CA10" s="124">
        <v>81.4999999999999</v>
      </c>
      <c r="CB10" s="124">
        <v>831</v>
      </c>
      <c r="CC10" s="124">
        <v>561.9</v>
      </c>
      <c r="CD10" s="124">
        <v>1926</v>
      </c>
      <c r="CE10" s="124">
        <v>275.240000000001</v>
      </c>
      <c r="CF10" s="124">
        <v>1</v>
      </c>
      <c r="CG10" s="124">
        <v>1000</v>
      </c>
      <c r="CH10" s="124">
        <v>8</v>
      </c>
      <c r="CI10" s="124">
        <v>17600</v>
      </c>
      <c r="CJ10" s="124">
        <v>0</v>
      </c>
      <c r="CK10" s="124">
        <v>0</v>
      </c>
    </row>
    <row r="11" spans="1:89" ht="15">
      <c r="A11" s="128" t="s">
        <v>374</v>
      </c>
      <c r="B11" s="124">
        <v>92</v>
      </c>
      <c r="C11" s="124">
        <v>148.47</v>
      </c>
      <c r="D11" s="124">
        <v>56</v>
      </c>
      <c r="E11" s="124">
        <v>41.8</v>
      </c>
      <c r="F11" s="124">
        <v>1</v>
      </c>
      <c r="G11" s="124">
        <v>0.3</v>
      </c>
      <c r="H11" s="124">
        <v>32</v>
      </c>
      <c r="I11" s="124">
        <v>10.36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79</v>
      </c>
      <c r="W11" s="124">
        <v>93.01</v>
      </c>
      <c r="X11" s="124">
        <v>4</v>
      </c>
      <c r="Y11" s="124">
        <v>0.5</v>
      </c>
      <c r="Z11" s="124">
        <v>2</v>
      </c>
      <c r="AA11" s="124">
        <v>0.2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0</v>
      </c>
      <c r="AI11" s="124">
        <v>0</v>
      </c>
      <c r="AJ11" s="124">
        <v>0</v>
      </c>
      <c r="AK11" s="124">
        <v>0</v>
      </c>
      <c r="AL11" s="124">
        <v>0</v>
      </c>
      <c r="AM11" s="124">
        <v>0</v>
      </c>
      <c r="AN11" s="124">
        <v>3</v>
      </c>
      <c r="AO11" s="124">
        <v>1.8</v>
      </c>
      <c r="AP11" s="124">
        <v>0</v>
      </c>
      <c r="AQ11" s="124">
        <v>0</v>
      </c>
      <c r="AR11" s="124">
        <v>1</v>
      </c>
      <c r="AS11" s="124">
        <v>0.4</v>
      </c>
      <c r="AT11" s="124">
        <v>0</v>
      </c>
      <c r="AU11" s="124">
        <v>0</v>
      </c>
      <c r="AV11" s="124">
        <v>70</v>
      </c>
      <c r="AW11" s="124">
        <v>83.96</v>
      </c>
      <c r="AX11" s="124">
        <v>7</v>
      </c>
      <c r="AY11" s="124">
        <v>2.45</v>
      </c>
      <c r="AZ11" s="124">
        <v>4</v>
      </c>
      <c r="BA11" s="124">
        <v>3.6</v>
      </c>
      <c r="BB11" s="124">
        <v>1</v>
      </c>
      <c r="BC11" s="124">
        <v>0.1</v>
      </c>
      <c r="BD11" s="124">
        <v>1</v>
      </c>
      <c r="BE11" s="124">
        <v>3</v>
      </c>
      <c r="BF11" s="124">
        <v>1</v>
      </c>
      <c r="BG11" s="124">
        <v>0.5</v>
      </c>
      <c r="BH11" s="124">
        <v>1</v>
      </c>
      <c r="BI11" s="124">
        <v>1.5</v>
      </c>
      <c r="BJ11" s="124">
        <v>1</v>
      </c>
      <c r="BK11" s="124">
        <v>1</v>
      </c>
      <c r="BL11" s="124">
        <v>55</v>
      </c>
      <c r="BM11" s="124">
        <v>6.25</v>
      </c>
      <c r="BN11" s="124">
        <v>1</v>
      </c>
      <c r="BO11" s="124">
        <v>1</v>
      </c>
      <c r="BP11" s="124">
        <v>0</v>
      </c>
      <c r="BQ11" s="124">
        <v>0</v>
      </c>
      <c r="BR11" s="124">
        <v>2</v>
      </c>
      <c r="BS11" s="124">
        <v>1.65</v>
      </c>
      <c r="BT11" s="124">
        <v>23</v>
      </c>
      <c r="BU11" s="124">
        <v>9.88</v>
      </c>
      <c r="BV11" s="124">
        <v>2</v>
      </c>
      <c r="BW11" s="124">
        <v>0.43</v>
      </c>
      <c r="BX11" s="124">
        <v>20</v>
      </c>
      <c r="BY11" s="124">
        <v>9.25</v>
      </c>
      <c r="BZ11" s="124">
        <v>1</v>
      </c>
      <c r="CA11" s="124">
        <v>0.2</v>
      </c>
      <c r="CB11" s="124">
        <v>3</v>
      </c>
      <c r="CC11" s="124">
        <v>0.52</v>
      </c>
      <c r="CD11" s="124">
        <v>59</v>
      </c>
      <c r="CE11" s="124">
        <v>7.89999999999999</v>
      </c>
      <c r="CF11" s="124">
        <v>0</v>
      </c>
      <c r="CG11" s="124">
        <v>0</v>
      </c>
      <c r="CH11" s="124">
        <v>0</v>
      </c>
      <c r="CI11" s="124">
        <v>0</v>
      </c>
      <c r="CJ11" s="124">
        <v>0</v>
      </c>
      <c r="CK11" s="124">
        <v>0</v>
      </c>
    </row>
    <row r="12" spans="1:89" ht="15">
      <c r="A12" s="128" t="s">
        <v>327</v>
      </c>
      <c r="B12" s="124">
        <v>522</v>
      </c>
      <c r="C12" s="124">
        <v>954.65</v>
      </c>
      <c r="D12" s="124">
        <v>5</v>
      </c>
      <c r="E12" s="124">
        <v>1.14</v>
      </c>
      <c r="F12" s="124">
        <v>1</v>
      </c>
      <c r="G12" s="124">
        <v>0.5</v>
      </c>
      <c r="H12" s="124">
        <v>279</v>
      </c>
      <c r="I12" s="124">
        <v>162.39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438</v>
      </c>
      <c r="W12" s="124">
        <v>790.59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18</v>
      </c>
      <c r="AG12" s="124">
        <v>5.16</v>
      </c>
      <c r="AH12" s="124">
        <v>0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1</v>
      </c>
      <c r="AO12" s="124">
        <v>0.2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U12" s="124">
        <v>0</v>
      </c>
      <c r="AV12" s="124">
        <v>419</v>
      </c>
      <c r="AW12" s="124">
        <v>743.69</v>
      </c>
      <c r="AX12" s="124">
        <v>20</v>
      </c>
      <c r="AY12" s="124">
        <v>30.22</v>
      </c>
      <c r="AZ12" s="124">
        <v>31</v>
      </c>
      <c r="BA12" s="124">
        <v>11.17</v>
      </c>
      <c r="BB12" s="124">
        <v>1</v>
      </c>
      <c r="BC12" s="124">
        <v>0.15</v>
      </c>
      <c r="BD12" s="124">
        <v>1</v>
      </c>
      <c r="BE12" s="124">
        <v>0.03</v>
      </c>
      <c r="BF12" s="124">
        <v>0</v>
      </c>
      <c r="BG12" s="124">
        <v>0</v>
      </c>
      <c r="BH12" s="124">
        <v>0</v>
      </c>
      <c r="BI12" s="124">
        <v>0</v>
      </c>
      <c r="BJ12" s="124">
        <v>1</v>
      </c>
      <c r="BK12" s="124">
        <v>0.03</v>
      </c>
      <c r="BL12" s="124">
        <v>20</v>
      </c>
      <c r="BM12" s="124">
        <v>1.33</v>
      </c>
      <c r="BN12" s="124">
        <v>3</v>
      </c>
      <c r="BO12" s="124">
        <v>76.4</v>
      </c>
      <c r="BP12" s="124">
        <v>2</v>
      </c>
      <c r="BQ12" s="124">
        <v>0.5</v>
      </c>
      <c r="BR12" s="124">
        <v>3</v>
      </c>
      <c r="BS12" s="124">
        <v>2.45</v>
      </c>
      <c r="BT12" s="124">
        <v>11</v>
      </c>
      <c r="BU12" s="124">
        <v>57.63</v>
      </c>
      <c r="BV12" s="124">
        <v>2</v>
      </c>
      <c r="BW12" s="124">
        <v>40.36</v>
      </c>
      <c r="BX12" s="124">
        <v>4</v>
      </c>
      <c r="BY12" s="124">
        <v>7.62</v>
      </c>
      <c r="BZ12" s="124">
        <v>5</v>
      </c>
      <c r="CA12" s="124">
        <v>9.65</v>
      </c>
      <c r="CB12" s="124">
        <v>1</v>
      </c>
      <c r="CC12" s="124">
        <v>0.03</v>
      </c>
      <c r="CD12" s="124">
        <v>128</v>
      </c>
      <c r="CE12" s="124">
        <v>10.19</v>
      </c>
      <c r="CF12" s="124">
        <v>0</v>
      </c>
      <c r="CG12" s="124">
        <v>0</v>
      </c>
      <c r="CH12" s="124">
        <v>2</v>
      </c>
      <c r="CI12" s="124">
        <v>9000</v>
      </c>
      <c r="CJ12" s="124">
        <v>0</v>
      </c>
      <c r="CK12" s="124">
        <v>0</v>
      </c>
    </row>
    <row r="13" spans="1:89" ht="15">
      <c r="A13" s="128" t="s">
        <v>328</v>
      </c>
      <c r="B13" s="124">
        <v>394</v>
      </c>
      <c r="C13" s="124">
        <v>961.4</v>
      </c>
      <c r="D13" s="124">
        <v>126</v>
      </c>
      <c r="E13" s="124">
        <v>87.96</v>
      </c>
      <c r="F13" s="124">
        <v>1</v>
      </c>
      <c r="G13" s="124">
        <v>0.1</v>
      </c>
      <c r="H13" s="124">
        <v>43</v>
      </c>
      <c r="I13" s="124">
        <v>21.7</v>
      </c>
      <c r="J13" s="124">
        <v>2</v>
      </c>
      <c r="K13" s="124">
        <v>0.55</v>
      </c>
      <c r="L13" s="124">
        <v>1</v>
      </c>
      <c r="M13" s="124">
        <v>0.2</v>
      </c>
      <c r="N13" s="124">
        <v>0</v>
      </c>
      <c r="O13" s="124">
        <v>0</v>
      </c>
      <c r="P13" s="124">
        <v>0</v>
      </c>
      <c r="Q13" s="124">
        <v>0</v>
      </c>
      <c r="R13" s="124">
        <v>1</v>
      </c>
      <c r="S13" s="124">
        <v>0.2</v>
      </c>
      <c r="T13" s="124">
        <v>1</v>
      </c>
      <c r="U13" s="124">
        <v>0.15</v>
      </c>
      <c r="V13" s="124">
        <v>369</v>
      </c>
      <c r="W13" s="124">
        <v>844.6</v>
      </c>
      <c r="X13" s="124">
        <v>9</v>
      </c>
      <c r="Y13" s="124">
        <v>1.1</v>
      </c>
      <c r="Z13" s="124">
        <v>7</v>
      </c>
      <c r="AA13" s="124">
        <v>0.81</v>
      </c>
      <c r="AB13" s="124">
        <v>1</v>
      </c>
      <c r="AC13" s="124">
        <v>0.1</v>
      </c>
      <c r="AD13" s="124">
        <v>0</v>
      </c>
      <c r="AE13" s="124">
        <v>0</v>
      </c>
      <c r="AF13" s="124">
        <v>1</v>
      </c>
      <c r="AG13" s="124">
        <v>0.1</v>
      </c>
      <c r="AH13" s="124">
        <v>3</v>
      </c>
      <c r="AI13" s="124">
        <v>0.8</v>
      </c>
      <c r="AJ13" s="124">
        <v>2</v>
      </c>
      <c r="AK13" s="124">
        <v>0.11</v>
      </c>
      <c r="AL13" s="124">
        <v>2</v>
      </c>
      <c r="AM13" s="124">
        <v>0.3</v>
      </c>
      <c r="AN13" s="124">
        <v>6</v>
      </c>
      <c r="AO13" s="124">
        <v>0.68</v>
      </c>
      <c r="AP13" s="124">
        <v>1</v>
      </c>
      <c r="AQ13" s="124">
        <v>0.01</v>
      </c>
      <c r="AR13" s="124">
        <v>2</v>
      </c>
      <c r="AS13" s="124">
        <v>0.15</v>
      </c>
      <c r="AT13" s="124">
        <v>2</v>
      </c>
      <c r="AU13" s="124">
        <v>2.8</v>
      </c>
      <c r="AV13" s="124">
        <v>356</v>
      </c>
      <c r="AW13" s="124">
        <v>742.18</v>
      </c>
      <c r="AX13" s="124">
        <v>48</v>
      </c>
      <c r="AY13" s="124">
        <v>90.84</v>
      </c>
      <c r="AZ13" s="124">
        <v>10</v>
      </c>
      <c r="BA13" s="124">
        <v>3.82</v>
      </c>
      <c r="BB13" s="124">
        <v>4</v>
      </c>
      <c r="BC13" s="124">
        <v>0.8</v>
      </c>
      <c r="BD13" s="124">
        <v>4</v>
      </c>
      <c r="BE13" s="124">
        <v>3.28</v>
      </c>
      <c r="BF13" s="124">
        <v>0</v>
      </c>
      <c r="BG13" s="124">
        <v>0</v>
      </c>
      <c r="BH13" s="124">
        <v>3</v>
      </c>
      <c r="BI13" s="124">
        <v>2.78</v>
      </c>
      <c r="BJ13" s="124">
        <v>1</v>
      </c>
      <c r="BK13" s="124">
        <v>0.5</v>
      </c>
      <c r="BL13" s="124">
        <v>165</v>
      </c>
      <c r="BM13" s="124">
        <v>14.38</v>
      </c>
      <c r="BN13" s="124">
        <v>0</v>
      </c>
      <c r="BO13" s="124">
        <v>0</v>
      </c>
      <c r="BP13" s="124">
        <v>0</v>
      </c>
      <c r="BQ13" s="124">
        <v>0</v>
      </c>
      <c r="BR13" s="124">
        <v>3</v>
      </c>
      <c r="BS13" s="124">
        <v>0.95</v>
      </c>
      <c r="BT13" s="124">
        <v>54</v>
      </c>
      <c r="BU13" s="124">
        <v>40.99</v>
      </c>
      <c r="BV13" s="124">
        <v>3</v>
      </c>
      <c r="BW13" s="124">
        <v>1.38</v>
      </c>
      <c r="BX13" s="124">
        <v>48</v>
      </c>
      <c r="BY13" s="124">
        <v>37.71</v>
      </c>
      <c r="BZ13" s="124">
        <v>3</v>
      </c>
      <c r="CA13" s="124">
        <v>1.9</v>
      </c>
      <c r="CB13" s="124">
        <v>49</v>
      </c>
      <c r="CC13" s="124">
        <v>41.09</v>
      </c>
      <c r="CD13" s="124">
        <v>283</v>
      </c>
      <c r="CE13" s="124">
        <v>238.429999999999</v>
      </c>
      <c r="CF13" s="124">
        <v>0</v>
      </c>
      <c r="CG13" s="124">
        <v>0</v>
      </c>
      <c r="CH13" s="124">
        <v>0</v>
      </c>
      <c r="CI13" s="124">
        <v>0</v>
      </c>
      <c r="CJ13" s="124">
        <v>0</v>
      </c>
      <c r="CK13" s="124">
        <v>0</v>
      </c>
    </row>
    <row r="14" spans="1:89" ht="15">
      <c r="A14" s="128" t="s">
        <v>329</v>
      </c>
      <c r="B14" s="124">
        <v>175</v>
      </c>
      <c r="C14" s="124">
        <v>301.44</v>
      </c>
      <c r="D14" s="124">
        <v>13</v>
      </c>
      <c r="E14" s="124">
        <v>3.19</v>
      </c>
      <c r="F14" s="124">
        <v>0</v>
      </c>
      <c r="G14" s="124">
        <v>0</v>
      </c>
      <c r="H14" s="124">
        <v>12</v>
      </c>
      <c r="I14" s="124">
        <v>5.77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164</v>
      </c>
      <c r="W14" s="124">
        <v>291.03</v>
      </c>
      <c r="X14" s="124">
        <v>1</v>
      </c>
      <c r="Y14" s="124">
        <v>0.1</v>
      </c>
      <c r="Z14" s="124">
        <v>2</v>
      </c>
      <c r="AA14" s="124">
        <v>0.18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1</v>
      </c>
      <c r="AI14" s="124">
        <v>0.1</v>
      </c>
      <c r="AJ14" s="124">
        <v>0</v>
      </c>
      <c r="AK14" s="124">
        <v>0</v>
      </c>
      <c r="AL14" s="124">
        <v>1</v>
      </c>
      <c r="AM14" s="124">
        <v>0.1</v>
      </c>
      <c r="AN14" s="124">
        <v>2</v>
      </c>
      <c r="AO14" s="124">
        <v>3.8</v>
      </c>
      <c r="AP14" s="124">
        <v>0</v>
      </c>
      <c r="AQ14" s="124">
        <v>0</v>
      </c>
      <c r="AR14" s="124">
        <v>1</v>
      </c>
      <c r="AS14" s="124">
        <v>0.09</v>
      </c>
      <c r="AT14" s="124">
        <v>0</v>
      </c>
      <c r="AU14" s="124">
        <v>0</v>
      </c>
      <c r="AV14" s="124">
        <v>3</v>
      </c>
      <c r="AW14" s="124">
        <v>0.76</v>
      </c>
      <c r="AX14" s="124">
        <v>161</v>
      </c>
      <c r="AY14" s="124">
        <v>285.6</v>
      </c>
      <c r="AZ14" s="124">
        <v>1</v>
      </c>
      <c r="BA14" s="124">
        <v>0.3</v>
      </c>
      <c r="BB14" s="124">
        <v>0</v>
      </c>
      <c r="BC14" s="124">
        <v>0</v>
      </c>
      <c r="BD14" s="124">
        <v>0</v>
      </c>
      <c r="BE14" s="124">
        <v>0</v>
      </c>
      <c r="BF14" s="124">
        <v>0</v>
      </c>
      <c r="BG14" s="124">
        <v>0</v>
      </c>
      <c r="BH14" s="124">
        <v>0</v>
      </c>
      <c r="BI14" s="124">
        <v>0</v>
      </c>
      <c r="BJ14" s="124">
        <v>0</v>
      </c>
      <c r="BK14" s="124">
        <v>0</v>
      </c>
      <c r="BL14" s="124">
        <v>90</v>
      </c>
      <c r="BM14" s="124">
        <v>17.42</v>
      </c>
      <c r="BN14" s="124">
        <v>0</v>
      </c>
      <c r="BO14" s="124">
        <v>0</v>
      </c>
      <c r="BP14" s="124">
        <v>0</v>
      </c>
      <c r="BQ14" s="124">
        <v>0</v>
      </c>
      <c r="BR14" s="124">
        <v>1</v>
      </c>
      <c r="BS14" s="124">
        <v>0.3</v>
      </c>
      <c r="BT14" s="124">
        <v>69</v>
      </c>
      <c r="BU14" s="124">
        <v>5379.19</v>
      </c>
      <c r="BV14" s="124">
        <v>1</v>
      </c>
      <c r="BW14" s="124">
        <v>3726.25</v>
      </c>
      <c r="BX14" s="124">
        <v>68</v>
      </c>
      <c r="BY14" s="124">
        <v>1651.69</v>
      </c>
      <c r="BZ14" s="124">
        <v>1</v>
      </c>
      <c r="CA14" s="124">
        <v>1.25</v>
      </c>
      <c r="CB14" s="124">
        <v>100</v>
      </c>
      <c r="CC14" s="124">
        <v>265.35</v>
      </c>
      <c r="CD14" s="124">
        <v>46</v>
      </c>
      <c r="CE14" s="124">
        <v>4.95</v>
      </c>
      <c r="CF14" s="124">
        <v>0</v>
      </c>
      <c r="CG14" s="124">
        <v>0</v>
      </c>
      <c r="CH14" s="124">
        <v>0</v>
      </c>
      <c r="CI14" s="124">
        <v>0</v>
      </c>
      <c r="CJ14" s="124">
        <v>0</v>
      </c>
      <c r="CK14" s="124">
        <v>0</v>
      </c>
    </row>
    <row r="15" spans="1:89" ht="15">
      <c r="A15" s="128" t="s">
        <v>330</v>
      </c>
      <c r="B15" s="124">
        <v>152</v>
      </c>
      <c r="C15" s="124">
        <v>297.23</v>
      </c>
      <c r="D15" s="124">
        <v>0</v>
      </c>
      <c r="E15" s="124">
        <v>0</v>
      </c>
      <c r="F15" s="124">
        <v>0</v>
      </c>
      <c r="G15" s="124">
        <v>0</v>
      </c>
      <c r="H15" s="124">
        <v>52</v>
      </c>
      <c r="I15" s="124">
        <v>25.58</v>
      </c>
      <c r="J15" s="124">
        <v>1</v>
      </c>
      <c r="K15" s="124">
        <v>0.28</v>
      </c>
      <c r="L15" s="124">
        <v>1</v>
      </c>
      <c r="M15" s="124">
        <v>0.28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142</v>
      </c>
      <c r="W15" s="124">
        <v>271.37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v>0</v>
      </c>
      <c r="AU15" s="124">
        <v>0</v>
      </c>
      <c r="AV15" s="124">
        <v>141</v>
      </c>
      <c r="AW15" s="124">
        <v>265.87</v>
      </c>
      <c r="AX15" s="124">
        <v>1</v>
      </c>
      <c r="AY15" s="124">
        <v>4.6</v>
      </c>
      <c r="AZ15" s="124">
        <v>4</v>
      </c>
      <c r="BA15" s="124">
        <v>0.9</v>
      </c>
      <c r="BB15" s="124">
        <v>0</v>
      </c>
      <c r="BC15" s="124">
        <v>0</v>
      </c>
      <c r="BD15" s="124">
        <v>0</v>
      </c>
      <c r="BE15" s="124">
        <v>0</v>
      </c>
      <c r="BF15" s="124">
        <v>0</v>
      </c>
      <c r="BG15" s="124">
        <v>0</v>
      </c>
      <c r="BH15" s="124">
        <v>0</v>
      </c>
      <c r="BI15" s="124">
        <v>0</v>
      </c>
      <c r="BJ15" s="124">
        <v>0</v>
      </c>
      <c r="BK15" s="124">
        <v>0</v>
      </c>
      <c r="BL15" s="124">
        <v>0</v>
      </c>
      <c r="BM15" s="124">
        <v>0</v>
      </c>
      <c r="BN15" s="124">
        <v>0</v>
      </c>
      <c r="BO15" s="124">
        <v>0</v>
      </c>
      <c r="BP15" s="124">
        <v>0</v>
      </c>
      <c r="BQ15" s="124">
        <v>0</v>
      </c>
      <c r="BR15" s="124">
        <v>1</v>
      </c>
      <c r="BS15" s="124">
        <v>4</v>
      </c>
      <c r="BT15" s="124">
        <v>2</v>
      </c>
      <c r="BU15" s="124">
        <v>4.6</v>
      </c>
      <c r="BV15" s="124">
        <v>0</v>
      </c>
      <c r="BW15" s="124">
        <v>0</v>
      </c>
      <c r="BX15" s="124">
        <v>2</v>
      </c>
      <c r="BY15" s="124">
        <v>4.6</v>
      </c>
      <c r="BZ15" s="124">
        <v>0</v>
      </c>
      <c r="CA15" s="124">
        <v>0</v>
      </c>
      <c r="CB15" s="124">
        <v>8</v>
      </c>
      <c r="CC15" s="124">
        <v>0.46</v>
      </c>
      <c r="CD15" s="124">
        <v>10</v>
      </c>
      <c r="CE15" s="124">
        <v>0.25</v>
      </c>
      <c r="CF15" s="124">
        <v>0</v>
      </c>
      <c r="CG15" s="124">
        <v>0</v>
      </c>
      <c r="CH15" s="124">
        <v>0</v>
      </c>
      <c r="CI15" s="124">
        <v>0</v>
      </c>
      <c r="CJ15" s="124">
        <v>0</v>
      </c>
      <c r="CK15" s="124">
        <v>0</v>
      </c>
    </row>
    <row r="16" spans="1:89" ht="15">
      <c r="A16" s="128" t="s">
        <v>331</v>
      </c>
      <c r="B16" s="124">
        <v>200</v>
      </c>
      <c r="C16" s="124">
        <v>105.28</v>
      </c>
      <c r="D16" s="124">
        <v>77</v>
      </c>
      <c r="E16" s="124">
        <v>21.62</v>
      </c>
      <c r="F16" s="124">
        <v>2</v>
      </c>
      <c r="G16" s="124">
        <v>2.2</v>
      </c>
      <c r="H16" s="124">
        <v>169</v>
      </c>
      <c r="I16" s="124">
        <v>74.56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8</v>
      </c>
      <c r="W16" s="124">
        <v>2.71</v>
      </c>
      <c r="X16" s="124">
        <v>3</v>
      </c>
      <c r="Y16" s="124">
        <v>0.4</v>
      </c>
      <c r="Z16" s="124">
        <v>1</v>
      </c>
      <c r="AA16" s="124">
        <v>0.1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2</v>
      </c>
      <c r="AO16" s="124">
        <v>0.38</v>
      </c>
      <c r="AP16" s="124">
        <v>0</v>
      </c>
      <c r="AQ16" s="124">
        <v>0</v>
      </c>
      <c r="AR16" s="124">
        <v>0</v>
      </c>
      <c r="AS16" s="124">
        <v>0</v>
      </c>
      <c r="AT16" s="124">
        <v>0</v>
      </c>
      <c r="AU16" s="124">
        <v>0</v>
      </c>
      <c r="AV16" s="124">
        <v>1</v>
      </c>
      <c r="AW16" s="124">
        <v>0.27</v>
      </c>
      <c r="AX16" s="124">
        <v>0</v>
      </c>
      <c r="AY16" s="124">
        <v>0</v>
      </c>
      <c r="AZ16" s="124">
        <v>1</v>
      </c>
      <c r="BA16" s="124">
        <v>1.5</v>
      </c>
      <c r="BB16" s="124">
        <v>1</v>
      </c>
      <c r="BC16" s="124">
        <v>0.06</v>
      </c>
      <c r="BD16" s="124">
        <v>0</v>
      </c>
      <c r="BE16" s="124">
        <v>0</v>
      </c>
      <c r="BF16" s="124">
        <v>0</v>
      </c>
      <c r="BG16" s="124">
        <v>0</v>
      </c>
      <c r="BH16" s="124">
        <v>0</v>
      </c>
      <c r="BI16" s="124">
        <v>0</v>
      </c>
      <c r="BJ16" s="124">
        <v>0</v>
      </c>
      <c r="BK16" s="124">
        <v>0</v>
      </c>
      <c r="BL16" s="124">
        <v>210</v>
      </c>
      <c r="BM16" s="124">
        <v>23.45</v>
      </c>
      <c r="BN16" s="124">
        <v>6</v>
      </c>
      <c r="BO16" s="124">
        <v>15.12</v>
      </c>
      <c r="BP16" s="124">
        <v>0</v>
      </c>
      <c r="BQ16" s="124">
        <v>0</v>
      </c>
      <c r="BR16" s="124">
        <v>13</v>
      </c>
      <c r="BS16" s="124">
        <v>18.61</v>
      </c>
      <c r="BT16" s="124">
        <v>199</v>
      </c>
      <c r="BU16" s="124">
        <v>332.42</v>
      </c>
      <c r="BV16" s="124">
        <v>13</v>
      </c>
      <c r="BW16" s="124">
        <v>21.08</v>
      </c>
      <c r="BX16" s="124">
        <v>128</v>
      </c>
      <c r="BY16" s="124">
        <v>196.31</v>
      </c>
      <c r="BZ16" s="124">
        <v>63</v>
      </c>
      <c r="CA16" s="124">
        <v>115.03</v>
      </c>
      <c r="CB16" s="124">
        <v>80</v>
      </c>
      <c r="CC16" s="124">
        <v>100.44</v>
      </c>
      <c r="CD16" s="124">
        <v>304</v>
      </c>
      <c r="CE16" s="124">
        <v>83.15</v>
      </c>
      <c r="CF16" s="124">
        <v>0</v>
      </c>
      <c r="CG16" s="124">
        <v>0</v>
      </c>
      <c r="CH16" s="124">
        <v>0</v>
      </c>
      <c r="CI16" s="124">
        <v>0</v>
      </c>
      <c r="CJ16" s="124">
        <v>0</v>
      </c>
      <c r="CK16" s="124">
        <v>0</v>
      </c>
    </row>
    <row r="17" spans="1:89" ht="15">
      <c r="A17" s="128" t="s">
        <v>468</v>
      </c>
      <c r="B17" s="124">
        <v>254</v>
      </c>
      <c r="C17" s="124">
        <v>243.14</v>
      </c>
      <c r="D17" s="124">
        <v>168</v>
      </c>
      <c r="E17" s="124">
        <v>94.2299999999999</v>
      </c>
      <c r="F17" s="124">
        <v>8</v>
      </c>
      <c r="G17" s="124">
        <v>3.35</v>
      </c>
      <c r="H17" s="124">
        <v>233</v>
      </c>
      <c r="I17" s="124">
        <v>138.91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15</v>
      </c>
      <c r="W17" s="124">
        <v>6.65</v>
      </c>
      <c r="X17" s="124">
        <v>1</v>
      </c>
      <c r="Y17" s="124">
        <v>0.05</v>
      </c>
      <c r="Z17" s="124">
        <v>1</v>
      </c>
      <c r="AA17" s="124">
        <v>0.05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6</v>
      </c>
      <c r="AO17" s="124">
        <v>0.31</v>
      </c>
      <c r="AP17" s="124">
        <v>0</v>
      </c>
      <c r="AQ17" s="124">
        <v>0</v>
      </c>
      <c r="AR17" s="124">
        <v>0</v>
      </c>
      <c r="AS17" s="124">
        <v>0</v>
      </c>
      <c r="AT17" s="124">
        <v>0</v>
      </c>
      <c r="AU17" s="124">
        <v>0</v>
      </c>
      <c r="AV17" s="124">
        <v>8</v>
      </c>
      <c r="AW17" s="124">
        <v>4.87</v>
      </c>
      <c r="AX17" s="124">
        <v>0</v>
      </c>
      <c r="AY17" s="124">
        <v>0</v>
      </c>
      <c r="AZ17" s="124">
        <v>2</v>
      </c>
      <c r="BA17" s="124">
        <v>1.3</v>
      </c>
      <c r="BB17" s="124">
        <v>1</v>
      </c>
      <c r="BC17" s="124">
        <v>0.07</v>
      </c>
      <c r="BD17" s="124">
        <v>0</v>
      </c>
      <c r="BE17" s="124">
        <v>0</v>
      </c>
      <c r="BF17" s="124">
        <v>0</v>
      </c>
      <c r="BG17" s="124">
        <v>0</v>
      </c>
      <c r="BH17" s="124">
        <v>0</v>
      </c>
      <c r="BI17" s="124">
        <v>0</v>
      </c>
      <c r="BJ17" s="124">
        <v>0</v>
      </c>
      <c r="BK17" s="124">
        <v>0</v>
      </c>
      <c r="BL17" s="124">
        <v>152</v>
      </c>
      <c r="BM17" s="124">
        <v>11.63</v>
      </c>
      <c r="BN17" s="124">
        <v>2</v>
      </c>
      <c r="BO17" s="124">
        <v>2.92</v>
      </c>
      <c r="BP17" s="124">
        <v>2</v>
      </c>
      <c r="BQ17" s="124">
        <v>0.4</v>
      </c>
      <c r="BR17" s="124">
        <v>1</v>
      </c>
      <c r="BS17" s="124">
        <v>0.14</v>
      </c>
      <c r="BT17" s="124">
        <v>55</v>
      </c>
      <c r="BU17" s="124">
        <v>28.58</v>
      </c>
      <c r="BV17" s="124">
        <v>1</v>
      </c>
      <c r="BW17" s="124">
        <v>6</v>
      </c>
      <c r="BX17" s="124">
        <v>48</v>
      </c>
      <c r="BY17" s="124">
        <v>20.04</v>
      </c>
      <c r="BZ17" s="124">
        <v>6</v>
      </c>
      <c r="CA17" s="124">
        <v>2.54</v>
      </c>
      <c r="CB17" s="124">
        <v>59</v>
      </c>
      <c r="CC17" s="124">
        <v>47.86</v>
      </c>
      <c r="CD17" s="124">
        <v>197</v>
      </c>
      <c r="CE17" s="124">
        <v>167.31</v>
      </c>
      <c r="CF17" s="124">
        <v>0</v>
      </c>
      <c r="CG17" s="124">
        <v>0</v>
      </c>
      <c r="CH17" s="124">
        <v>0</v>
      </c>
      <c r="CI17" s="124">
        <v>0</v>
      </c>
      <c r="CJ17" s="124">
        <v>0</v>
      </c>
      <c r="CK17" s="124">
        <v>0</v>
      </c>
    </row>
    <row r="18" spans="1:89" ht="15">
      <c r="A18" s="128" t="s">
        <v>469</v>
      </c>
      <c r="B18" s="124">
        <v>39</v>
      </c>
      <c r="C18" s="124">
        <v>25.08</v>
      </c>
      <c r="D18" s="124">
        <v>31</v>
      </c>
      <c r="E18" s="124">
        <v>6.13</v>
      </c>
      <c r="F18" s="124">
        <v>0</v>
      </c>
      <c r="G18" s="124">
        <v>0</v>
      </c>
      <c r="H18" s="124">
        <v>27</v>
      </c>
      <c r="I18" s="124">
        <v>15.97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2</v>
      </c>
      <c r="W18" s="124">
        <v>2.98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  <c r="AT18" s="124">
        <v>0</v>
      </c>
      <c r="AU18" s="124">
        <v>0</v>
      </c>
      <c r="AV18" s="124">
        <v>0</v>
      </c>
      <c r="AW18" s="124">
        <v>0</v>
      </c>
      <c r="AX18" s="124">
        <v>1</v>
      </c>
      <c r="AY18" s="124">
        <v>0.33</v>
      </c>
      <c r="AZ18" s="124">
        <v>1</v>
      </c>
      <c r="BA18" s="124">
        <v>2.65</v>
      </c>
      <c r="BB18" s="124">
        <v>0</v>
      </c>
      <c r="BC18" s="124">
        <v>0</v>
      </c>
      <c r="BD18" s="124">
        <v>0</v>
      </c>
      <c r="BE18" s="124">
        <v>0</v>
      </c>
      <c r="BF18" s="124">
        <v>0</v>
      </c>
      <c r="BG18" s="124">
        <v>0</v>
      </c>
      <c r="BH18" s="124">
        <v>0</v>
      </c>
      <c r="BI18" s="124">
        <v>0</v>
      </c>
      <c r="BJ18" s="124">
        <v>0</v>
      </c>
      <c r="BK18" s="124">
        <v>0</v>
      </c>
      <c r="BL18" s="124">
        <v>15</v>
      </c>
      <c r="BM18" s="124">
        <v>1.45</v>
      </c>
      <c r="BN18" s="124">
        <v>1</v>
      </c>
      <c r="BO18" s="124">
        <v>3.39</v>
      </c>
      <c r="BP18" s="124">
        <v>0</v>
      </c>
      <c r="BQ18" s="124">
        <v>0</v>
      </c>
      <c r="BR18" s="124">
        <v>0</v>
      </c>
      <c r="BS18" s="124">
        <v>0</v>
      </c>
      <c r="BT18" s="124">
        <v>28</v>
      </c>
      <c r="BU18" s="124">
        <v>58.3</v>
      </c>
      <c r="BV18" s="124">
        <v>0</v>
      </c>
      <c r="BW18" s="124">
        <v>0</v>
      </c>
      <c r="BX18" s="124">
        <v>25</v>
      </c>
      <c r="BY18" s="124">
        <v>55.8</v>
      </c>
      <c r="BZ18" s="124">
        <v>3</v>
      </c>
      <c r="CA18" s="124">
        <v>2.5</v>
      </c>
      <c r="CB18" s="124">
        <v>10</v>
      </c>
      <c r="CC18" s="124">
        <v>11.07</v>
      </c>
      <c r="CD18" s="124">
        <v>20</v>
      </c>
      <c r="CE18" s="124">
        <v>9.72</v>
      </c>
      <c r="CF18" s="124">
        <v>0</v>
      </c>
      <c r="CG18" s="124">
        <v>0</v>
      </c>
      <c r="CH18" s="124">
        <v>0</v>
      </c>
      <c r="CI18" s="124">
        <v>0</v>
      </c>
      <c r="CJ18" s="124">
        <v>0</v>
      </c>
      <c r="CK18" s="124">
        <v>0</v>
      </c>
    </row>
    <row r="19" spans="1:89" ht="15">
      <c r="A19" s="128" t="s">
        <v>25</v>
      </c>
      <c r="B19" s="124">
        <v>307</v>
      </c>
      <c r="C19" s="124">
        <v>305.64</v>
      </c>
      <c r="D19" s="124">
        <v>55</v>
      </c>
      <c r="E19" s="124">
        <v>12.89</v>
      </c>
      <c r="F19" s="124">
        <v>3</v>
      </c>
      <c r="G19" s="124">
        <v>1.35</v>
      </c>
      <c r="H19" s="124">
        <v>296</v>
      </c>
      <c r="I19" s="124">
        <v>260.63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29</v>
      </c>
      <c r="W19" s="124">
        <v>30</v>
      </c>
      <c r="X19" s="124">
        <v>3</v>
      </c>
      <c r="Y19" s="124">
        <v>0.1</v>
      </c>
      <c r="Z19" s="124">
        <v>3</v>
      </c>
      <c r="AA19" s="124">
        <v>0.06</v>
      </c>
      <c r="AB19" s="124">
        <v>0</v>
      </c>
      <c r="AC19" s="124">
        <v>0</v>
      </c>
      <c r="AD19" s="124">
        <v>0</v>
      </c>
      <c r="AE19" s="124">
        <v>0</v>
      </c>
      <c r="AF19" s="124">
        <v>1</v>
      </c>
      <c r="AG19" s="124">
        <v>0.01</v>
      </c>
      <c r="AH19" s="124">
        <v>1</v>
      </c>
      <c r="AI19" s="124">
        <v>0.04</v>
      </c>
      <c r="AJ19" s="124">
        <v>1</v>
      </c>
      <c r="AK19" s="124">
        <v>0.02</v>
      </c>
      <c r="AL19" s="124">
        <v>5</v>
      </c>
      <c r="AM19" s="124">
        <v>0.4</v>
      </c>
      <c r="AN19" s="124">
        <v>1</v>
      </c>
      <c r="AO19" s="124">
        <v>0.02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U19" s="124">
        <v>0</v>
      </c>
      <c r="AV19" s="124">
        <v>14</v>
      </c>
      <c r="AW19" s="124">
        <v>5.8</v>
      </c>
      <c r="AX19" s="124">
        <v>14</v>
      </c>
      <c r="AY19" s="124">
        <v>23.55</v>
      </c>
      <c r="AZ19" s="124">
        <v>0</v>
      </c>
      <c r="BA19" s="124">
        <v>0</v>
      </c>
      <c r="BB19" s="124">
        <v>0</v>
      </c>
      <c r="BC19" s="124">
        <v>0</v>
      </c>
      <c r="BD19" s="124">
        <v>0</v>
      </c>
      <c r="BE19" s="124">
        <v>0</v>
      </c>
      <c r="BF19" s="124">
        <v>0</v>
      </c>
      <c r="BG19" s="124">
        <v>0</v>
      </c>
      <c r="BH19" s="124">
        <v>0</v>
      </c>
      <c r="BI19" s="124">
        <v>0</v>
      </c>
      <c r="BJ19" s="124">
        <v>0</v>
      </c>
      <c r="BK19" s="124">
        <v>0</v>
      </c>
      <c r="BL19" s="124">
        <v>134</v>
      </c>
      <c r="BM19" s="124">
        <v>14.08</v>
      </c>
      <c r="BN19" s="124">
        <v>97</v>
      </c>
      <c r="BO19" s="124">
        <v>64.51</v>
      </c>
      <c r="BP19" s="124">
        <v>1</v>
      </c>
      <c r="BQ19" s="124">
        <v>5</v>
      </c>
      <c r="BR19" s="124">
        <v>2</v>
      </c>
      <c r="BS19" s="124">
        <v>6.52</v>
      </c>
      <c r="BT19" s="124">
        <v>30</v>
      </c>
      <c r="BU19" s="124">
        <v>47.75</v>
      </c>
      <c r="BV19" s="124">
        <v>1</v>
      </c>
      <c r="BW19" s="124">
        <v>5</v>
      </c>
      <c r="BX19" s="124">
        <v>25</v>
      </c>
      <c r="BY19" s="124">
        <v>35.33</v>
      </c>
      <c r="BZ19" s="124">
        <v>5</v>
      </c>
      <c r="CA19" s="124">
        <v>7.42</v>
      </c>
      <c r="CB19" s="124">
        <v>23</v>
      </c>
      <c r="CC19" s="124">
        <v>39.93</v>
      </c>
      <c r="CD19" s="124">
        <v>166</v>
      </c>
      <c r="CE19" s="124">
        <v>61.23</v>
      </c>
      <c r="CF19" s="124">
        <v>0</v>
      </c>
      <c r="CG19" s="124">
        <v>0</v>
      </c>
      <c r="CH19" s="124">
        <v>0</v>
      </c>
      <c r="CI19" s="124">
        <v>0</v>
      </c>
      <c r="CJ19" s="124">
        <v>0</v>
      </c>
      <c r="CK19" s="124">
        <v>0</v>
      </c>
    </row>
    <row r="20" spans="1:89" ht="15">
      <c r="A20" s="128" t="s">
        <v>26</v>
      </c>
      <c r="B20" s="124">
        <v>353</v>
      </c>
      <c r="C20" s="124">
        <v>168.4</v>
      </c>
      <c r="D20" s="124">
        <v>181</v>
      </c>
      <c r="E20" s="124">
        <v>42.03</v>
      </c>
      <c r="F20" s="124">
        <v>5</v>
      </c>
      <c r="G20" s="124">
        <v>1.09</v>
      </c>
      <c r="H20" s="124">
        <v>279</v>
      </c>
      <c r="I20" s="124">
        <v>112.66</v>
      </c>
      <c r="J20" s="124">
        <v>3</v>
      </c>
      <c r="K20" s="124">
        <v>1.19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3</v>
      </c>
      <c r="U20" s="124">
        <v>1.19</v>
      </c>
      <c r="V20" s="124">
        <v>28</v>
      </c>
      <c r="W20" s="124">
        <v>10.03</v>
      </c>
      <c r="X20" s="124">
        <v>7</v>
      </c>
      <c r="Y20" s="124">
        <v>0.64</v>
      </c>
      <c r="Z20" s="124">
        <v>4</v>
      </c>
      <c r="AA20" s="124">
        <v>0.3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24">
        <v>0</v>
      </c>
      <c r="AH20" s="124">
        <v>2</v>
      </c>
      <c r="AI20" s="124">
        <v>0.15</v>
      </c>
      <c r="AJ20" s="124">
        <v>0</v>
      </c>
      <c r="AK20" s="124">
        <v>0</v>
      </c>
      <c r="AL20" s="124">
        <v>4</v>
      </c>
      <c r="AM20" s="124">
        <v>0.35</v>
      </c>
      <c r="AN20" s="124">
        <v>6</v>
      </c>
      <c r="AO20" s="124">
        <v>0.64</v>
      </c>
      <c r="AP20" s="124">
        <v>0</v>
      </c>
      <c r="AQ20" s="124">
        <v>0</v>
      </c>
      <c r="AR20" s="124">
        <v>6</v>
      </c>
      <c r="AS20" s="124">
        <v>0.8</v>
      </c>
      <c r="AT20" s="124">
        <v>0</v>
      </c>
      <c r="AU20" s="124">
        <v>0</v>
      </c>
      <c r="AV20" s="124">
        <v>1</v>
      </c>
      <c r="AW20" s="124">
        <v>0.2</v>
      </c>
      <c r="AX20" s="124">
        <v>3</v>
      </c>
      <c r="AY20" s="124">
        <v>1.77</v>
      </c>
      <c r="AZ20" s="124">
        <v>3</v>
      </c>
      <c r="BA20" s="124">
        <v>4.61</v>
      </c>
      <c r="BB20" s="124">
        <v>4</v>
      </c>
      <c r="BC20" s="124">
        <v>0.57</v>
      </c>
      <c r="BD20" s="124">
        <v>2</v>
      </c>
      <c r="BE20" s="124">
        <v>0.8</v>
      </c>
      <c r="BF20" s="124">
        <v>1</v>
      </c>
      <c r="BG20" s="124">
        <v>0.2</v>
      </c>
      <c r="BH20" s="124">
        <v>1</v>
      </c>
      <c r="BI20" s="124">
        <v>0.6</v>
      </c>
      <c r="BJ20" s="124">
        <v>0</v>
      </c>
      <c r="BK20" s="124">
        <v>0</v>
      </c>
      <c r="BL20" s="124">
        <v>95</v>
      </c>
      <c r="BM20" s="124">
        <v>6.12999999999999</v>
      </c>
      <c r="BN20" s="124">
        <v>17</v>
      </c>
      <c r="BO20" s="124">
        <v>82.39</v>
      </c>
      <c r="BP20" s="124">
        <v>3</v>
      </c>
      <c r="BQ20" s="124">
        <v>1.56</v>
      </c>
      <c r="BR20" s="124">
        <v>7</v>
      </c>
      <c r="BS20" s="124">
        <v>15.42</v>
      </c>
      <c r="BT20" s="124">
        <v>188</v>
      </c>
      <c r="BU20" s="124">
        <v>466.1</v>
      </c>
      <c r="BV20" s="124">
        <v>5</v>
      </c>
      <c r="BW20" s="124">
        <v>5.48</v>
      </c>
      <c r="BX20" s="124">
        <v>96</v>
      </c>
      <c r="BY20" s="124">
        <v>281.66</v>
      </c>
      <c r="BZ20" s="124">
        <v>93</v>
      </c>
      <c r="CA20" s="124">
        <v>178.96</v>
      </c>
      <c r="CB20" s="124">
        <v>57</v>
      </c>
      <c r="CC20" s="124">
        <v>106.88</v>
      </c>
      <c r="CD20" s="124">
        <v>235</v>
      </c>
      <c r="CE20" s="124">
        <v>88.57</v>
      </c>
      <c r="CF20" s="124">
        <v>0</v>
      </c>
      <c r="CG20" s="124">
        <v>0</v>
      </c>
      <c r="CH20" s="124">
        <v>0</v>
      </c>
      <c r="CI20" s="124">
        <v>0</v>
      </c>
      <c r="CJ20" s="124">
        <v>0</v>
      </c>
      <c r="CK20" s="124">
        <v>0</v>
      </c>
    </row>
    <row r="21" spans="1:89" ht="15">
      <c r="A21" s="128" t="s">
        <v>27</v>
      </c>
      <c r="B21" s="124">
        <v>48</v>
      </c>
      <c r="C21" s="124">
        <v>62.41</v>
      </c>
      <c r="D21" s="124">
        <v>38</v>
      </c>
      <c r="E21" s="124">
        <v>31.32</v>
      </c>
      <c r="F21" s="124">
        <v>1</v>
      </c>
      <c r="G21" s="124">
        <v>0.6</v>
      </c>
      <c r="H21" s="124">
        <v>16</v>
      </c>
      <c r="I21" s="124">
        <v>5.23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22</v>
      </c>
      <c r="W21" s="124">
        <v>23.36</v>
      </c>
      <c r="X21" s="124">
        <v>2</v>
      </c>
      <c r="Y21" s="124">
        <v>0.03</v>
      </c>
      <c r="Z21" s="124">
        <v>2</v>
      </c>
      <c r="AA21" s="124">
        <v>0.03</v>
      </c>
      <c r="AB21" s="124">
        <v>1</v>
      </c>
      <c r="AC21" s="124">
        <v>0.02</v>
      </c>
      <c r="AD21" s="124">
        <v>0</v>
      </c>
      <c r="AE21" s="124">
        <v>0</v>
      </c>
      <c r="AF21" s="124">
        <v>0</v>
      </c>
      <c r="AG21" s="124">
        <v>0</v>
      </c>
      <c r="AH21" s="124">
        <v>2</v>
      </c>
      <c r="AI21" s="124">
        <v>0.03</v>
      </c>
      <c r="AJ21" s="124">
        <v>0</v>
      </c>
      <c r="AK21" s="124">
        <v>0</v>
      </c>
      <c r="AL21" s="124">
        <v>1</v>
      </c>
      <c r="AM21" s="124">
        <v>0.02</v>
      </c>
      <c r="AN21" s="124">
        <v>2</v>
      </c>
      <c r="AO21" s="124">
        <v>0.67</v>
      </c>
      <c r="AP21" s="124">
        <v>0</v>
      </c>
      <c r="AQ21" s="124">
        <v>0</v>
      </c>
      <c r="AR21" s="124">
        <v>0</v>
      </c>
      <c r="AS21" s="124">
        <v>0</v>
      </c>
      <c r="AT21" s="124">
        <v>0</v>
      </c>
      <c r="AU21" s="124">
        <v>0</v>
      </c>
      <c r="AV21" s="124">
        <v>14</v>
      </c>
      <c r="AW21" s="124">
        <v>14.46</v>
      </c>
      <c r="AX21" s="124">
        <v>9</v>
      </c>
      <c r="AY21" s="124">
        <v>7.36</v>
      </c>
      <c r="AZ21" s="124">
        <v>3</v>
      </c>
      <c r="BA21" s="124">
        <v>0.74</v>
      </c>
      <c r="BB21" s="124">
        <v>0</v>
      </c>
      <c r="BC21" s="124">
        <v>0</v>
      </c>
      <c r="BD21" s="124">
        <v>1</v>
      </c>
      <c r="BE21" s="124">
        <v>1.9</v>
      </c>
      <c r="BF21" s="124">
        <v>1</v>
      </c>
      <c r="BG21" s="124">
        <v>0.4</v>
      </c>
      <c r="BH21" s="124">
        <v>1</v>
      </c>
      <c r="BI21" s="124">
        <v>1.5</v>
      </c>
      <c r="BJ21" s="124">
        <v>0</v>
      </c>
      <c r="BK21" s="124">
        <v>0</v>
      </c>
      <c r="BL21" s="124">
        <v>19</v>
      </c>
      <c r="BM21" s="124">
        <v>2.4</v>
      </c>
      <c r="BN21" s="124">
        <v>0</v>
      </c>
      <c r="BO21" s="124">
        <v>0</v>
      </c>
      <c r="BP21" s="124">
        <v>0</v>
      </c>
      <c r="BQ21" s="124">
        <v>0</v>
      </c>
      <c r="BR21" s="124">
        <v>0</v>
      </c>
      <c r="BS21" s="124">
        <v>0</v>
      </c>
      <c r="BT21" s="124">
        <v>18</v>
      </c>
      <c r="BU21" s="124">
        <v>21.3</v>
      </c>
      <c r="BV21" s="124">
        <v>2</v>
      </c>
      <c r="BW21" s="124">
        <v>6.4</v>
      </c>
      <c r="BX21" s="124">
        <v>13</v>
      </c>
      <c r="BY21" s="124">
        <v>13.65</v>
      </c>
      <c r="BZ21" s="124">
        <v>4</v>
      </c>
      <c r="CA21" s="124">
        <v>1.25</v>
      </c>
      <c r="CB21" s="124">
        <v>5</v>
      </c>
      <c r="CC21" s="124">
        <v>1.92</v>
      </c>
      <c r="CD21" s="124">
        <v>34</v>
      </c>
      <c r="CE21" s="124">
        <v>3.85</v>
      </c>
      <c r="CF21" s="124">
        <v>0</v>
      </c>
      <c r="CG21" s="124">
        <v>0</v>
      </c>
      <c r="CH21" s="124">
        <v>0</v>
      </c>
      <c r="CI21" s="124">
        <v>0</v>
      </c>
      <c r="CJ21" s="124">
        <v>0</v>
      </c>
      <c r="CK21" s="124">
        <v>0</v>
      </c>
    </row>
    <row r="22" spans="1:89" ht="15">
      <c r="A22" s="128" t="s">
        <v>505</v>
      </c>
      <c r="B22" s="124">
        <v>437</v>
      </c>
      <c r="C22" s="124">
        <v>464.240000000001</v>
      </c>
      <c r="D22" s="124">
        <v>206</v>
      </c>
      <c r="E22" s="124">
        <v>40.81</v>
      </c>
      <c r="F22" s="124">
        <v>4</v>
      </c>
      <c r="G22" s="124">
        <v>5.74</v>
      </c>
      <c r="H22" s="124">
        <v>400</v>
      </c>
      <c r="I22" s="124">
        <v>312.820000000001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185</v>
      </c>
      <c r="W22" s="124">
        <v>104.87</v>
      </c>
      <c r="X22" s="124">
        <v>42</v>
      </c>
      <c r="Y22" s="124">
        <v>3.27</v>
      </c>
      <c r="Z22" s="124">
        <v>13</v>
      </c>
      <c r="AA22" s="124">
        <v>0.92</v>
      </c>
      <c r="AB22" s="124">
        <v>3</v>
      </c>
      <c r="AC22" s="124">
        <v>0.07</v>
      </c>
      <c r="AD22" s="124">
        <v>0</v>
      </c>
      <c r="AE22" s="124">
        <v>0</v>
      </c>
      <c r="AF22" s="124">
        <v>2</v>
      </c>
      <c r="AG22" s="124">
        <v>0.03</v>
      </c>
      <c r="AH22" s="124">
        <v>25</v>
      </c>
      <c r="AI22" s="124">
        <v>1.79</v>
      </c>
      <c r="AJ22" s="124">
        <v>3</v>
      </c>
      <c r="AK22" s="124">
        <v>0.04</v>
      </c>
      <c r="AL22" s="124">
        <v>41</v>
      </c>
      <c r="AM22" s="124">
        <v>3.99</v>
      </c>
      <c r="AN22" s="124">
        <v>10</v>
      </c>
      <c r="AO22" s="124">
        <v>0.5</v>
      </c>
      <c r="AP22" s="124">
        <v>2</v>
      </c>
      <c r="AQ22" s="124">
        <v>0.06</v>
      </c>
      <c r="AR22" s="124">
        <v>0</v>
      </c>
      <c r="AS22" s="124">
        <v>0</v>
      </c>
      <c r="AT22" s="124">
        <v>0</v>
      </c>
      <c r="AU22" s="124">
        <v>0</v>
      </c>
      <c r="AV22" s="124">
        <v>143</v>
      </c>
      <c r="AW22" s="124">
        <v>69.62</v>
      </c>
      <c r="AX22" s="124">
        <v>46</v>
      </c>
      <c r="AY22" s="124">
        <v>16.22</v>
      </c>
      <c r="AZ22" s="124">
        <v>24</v>
      </c>
      <c r="BA22" s="124">
        <v>8.36</v>
      </c>
      <c r="BB22" s="124">
        <v>0</v>
      </c>
      <c r="BC22" s="124">
        <v>0</v>
      </c>
      <c r="BD22" s="124">
        <v>0</v>
      </c>
      <c r="BE22" s="124">
        <v>0</v>
      </c>
      <c r="BF22" s="124">
        <v>0</v>
      </c>
      <c r="BG22" s="124">
        <v>0</v>
      </c>
      <c r="BH22" s="124">
        <v>0</v>
      </c>
      <c r="BI22" s="124">
        <v>0</v>
      </c>
      <c r="BJ22" s="124">
        <v>0</v>
      </c>
      <c r="BK22" s="124">
        <v>0</v>
      </c>
      <c r="BL22" s="124">
        <v>173</v>
      </c>
      <c r="BM22" s="124">
        <v>11.23</v>
      </c>
      <c r="BN22" s="124">
        <v>3</v>
      </c>
      <c r="BO22" s="124">
        <v>2.09</v>
      </c>
      <c r="BP22" s="124">
        <v>0</v>
      </c>
      <c r="BQ22" s="124">
        <v>0</v>
      </c>
      <c r="BR22" s="124">
        <v>16</v>
      </c>
      <c r="BS22" s="124">
        <v>20.77</v>
      </c>
      <c r="BT22" s="124">
        <v>138</v>
      </c>
      <c r="BU22" s="124">
        <v>156.68</v>
      </c>
      <c r="BV22" s="124">
        <v>21</v>
      </c>
      <c r="BW22" s="124">
        <v>10.31</v>
      </c>
      <c r="BX22" s="124">
        <v>107</v>
      </c>
      <c r="BY22" s="124">
        <v>70.11</v>
      </c>
      <c r="BZ22" s="124">
        <v>19</v>
      </c>
      <c r="CA22" s="124">
        <v>76.26</v>
      </c>
      <c r="CB22" s="124">
        <v>81</v>
      </c>
      <c r="CC22" s="124">
        <v>83.36</v>
      </c>
      <c r="CD22" s="124">
        <v>229</v>
      </c>
      <c r="CE22" s="124">
        <v>24.09</v>
      </c>
      <c r="CF22" s="124">
        <v>0</v>
      </c>
      <c r="CG22" s="124">
        <v>0</v>
      </c>
      <c r="CH22" s="124">
        <v>6</v>
      </c>
      <c r="CI22" s="124">
        <v>38000</v>
      </c>
      <c r="CJ22" s="124">
        <v>0</v>
      </c>
      <c r="CK22" s="124">
        <v>0</v>
      </c>
    </row>
    <row r="23" spans="1:89" ht="15">
      <c r="A23" s="128" t="s">
        <v>506</v>
      </c>
      <c r="B23" s="124">
        <v>122</v>
      </c>
      <c r="C23" s="124">
        <v>187.79</v>
      </c>
      <c r="D23" s="124">
        <v>61</v>
      </c>
      <c r="E23" s="124">
        <v>28.81</v>
      </c>
      <c r="F23" s="124">
        <v>0</v>
      </c>
      <c r="G23" s="124">
        <v>0</v>
      </c>
      <c r="H23" s="124">
        <v>55</v>
      </c>
      <c r="I23" s="124">
        <v>24.25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109</v>
      </c>
      <c r="W23" s="124">
        <v>134.73</v>
      </c>
      <c r="X23" s="124">
        <v>10</v>
      </c>
      <c r="Y23" s="124">
        <v>0.67</v>
      </c>
      <c r="Z23" s="124">
        <v>7</v>
      </c>
      <c r="AA23" s="124">
        <v>0.46</v>
      </c>
      <c r="AB23" s="124">
        <v>1</v>
      </c>
      <c r="AC23" s="124">
        <v>0.02</v>
      </c>
      <c r="AD23" s="124">
        <v>1</v>
      </c>
      <c r="AE23" s="124">
        <v>0.04</v>
      </c>
      <c r="AF23" s="124">
        <v>2</v>
      </c>
      <c r="AG23" s="124">
        <v>0.05</v>
      </c>
      <c r="AH23" s="124">
        <v>3</v>
      </c>
      <c r="AI23" s="124">
        <v>0.08</v>
      </c>
      <c r="AJ23" s="124">
        <v>3</v>
      </c>
      <c r="AK23" s="124">
        <v>0.12</v>
      </c>
      <c r="AL23" s="124">
        <v>2</v>
      </c>
      <c r="AM23" s="124">
        <v>0.08</v>
      </c>
      <c r="AN23" s="124">
        <v>2</v>
      </c>
      <c r="AO23" s="124">
        <v>0.41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0</v>
      </c>
      <c r="AV23" s="124">
        <v>105</v>
      </c>
      <c r="AW23" s="124">
        <v>130</v>
      </c>
      <c r="AX23" s="124">
        <v>5</v>
      </c>
      <c r="AY23" s="124">
        <v>2.7</v>
      </c>
      <c r="AZ23" s="124">
        <v>2</v>
      </c>
      <c r="BA23" s="124">
        <v>0.1</v>
      </c>
      <c r="BB23" s="124">
        <v>0</v>
      </c>
      <c r="BC23" s="124">
        <v>0</v>
      </c>
      <c r="BD23" s="124">
        <v>0</v>
      </c>
      <c r="BE23" s="124">
        <v>0</v>
      </c>
      <c r="BF23" s="124">
        <v>0</v>
      </c>
      <c r="BG23" s="124">
        <v>0</v>
      </c>
      <c r="BH23" s="124">
        <v>0</v>
      </c>
      <c r="BI23" s="124">
        <v>0</v>
      </c>
      <c r="BJ23" s="124">
        <v>0</v>
      </c>
      <c r="BK23" s="124">
        <v>0</v>
      </c>
      <c r="BL23" s="124">
        <v>43</v>
      </c>
      <c r="BM23" s="124">
        <v>3.77</v>
      </c>
      <c r="BN23" s="124">
        <v>1</v>
      </c>
      <c r="BO23" s="124">
        <v>0.5</v>
      </c>
      <c r="BP23" s="124">
        <v>1</v>
      </c>
      <c r="BQ23" s="124">
        <v>0.09</v>
      </c>
      <c r="BR23" s="124">
        <v>1</v>
      </c>
      <c r="BS23" s="124">
        <v>0.1</v>
      </c>
      <c r="BT23" s="124">
        <v>34</v>
      </c>
      <c r="BU23" s="124">
        <v>13.69</v>
      </c>
      <c r="BV23" s="124">
        <v>3</v>
      </c>
      <c r="BW23" s="124">
        <v>1.05</v>
      </c>
      <c r="BX23" s="124">
        <v>29</v>
      </c>
      <c r="BY23" s="124">
        <v>12.24</v>
      </c>
      <c r="BZ23" s="124">
        <v>2</v>
      </c>
      <c r="CA23" s="124">
        <v>0.4</v>
      </c>
      <c r="CB23" s="124">
        <v>64</v>
      </c>
      <c r="CC23" s="124">
        <v>26.45</v>
      </c>
      <c r="CD23" s="124">
        <v>92</v>
      </c>
      <c r="CE23" s="124">
        <v>10.65</v>
      </c>
      <c r="CF23" s="124">
        <v>0</v>
      </c>
      <c r="CG23" s="124">
        <v>0</v>
      </c>
      <c r="CH23" s="124">
        <v>0</v>
      </c>
      <c r="CI23" s="124">
        <v>0</v>
      </c>
      <c r="CJ23" s="124">
        <v>0</v>
      </c>
      <c r="CK23" s="124">
        <v>0</v>
      </c>
    </row>
    <row r="24" spans="1:89" ht="15">
      <c r="A24" s="128" t="s">
        <v>507</v>
      </c>
      <c r="B24" s="124">
        <v>208</v>
      </c>
      <c r="C24" s="124">
        <v>220.7</v>
      </c>
      <c r="D24" s="124">
        <v>58</v>
      </c>
      <c r="E24" s="124">
        <v>9.64</v>
      </c>
      <c r="F24" s="124">
        <v>0</v>
      </c>
      <c r="G24" s="124">
        <v>0</v>
      </c>
      <c r="H24" s="124">
        <v>206</v>
      </c>
      <c r="I24" s="124">
        <v>199.36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9</v>
      </c>
      <c r="W24" s="124">
        <v>11.7</v>
      </c>
      <c r="X24" s="124">
        <v>3</v>
      </c>
      <c r="Y24" s="124">
        <v>0.16</v>
      </c>
      <c r="Z24" s="124">
        <v>2</v>
      </c>
      <c r="AA24" s="124">
        <v>0.06</v>
      </c>
      <c r="AB24" s="124">
        <v>0</v>
      </c>
      <c r="AC24" s="124">
        <v>0</v>
      </c>
      <c r="AD24" s="124">
        <v>0</v>
      </c>
      <c r="AE24" s="124">
        <v>0</v>
      </c>
      <c r="AF24" s="124">
        <v>1</v>
      </c>
      <c r="AG24" s="124">
        <v>1.5</v>
      </c>
      <c r="AH24" s="124">
        <v>2</v>
      </c>
      <c r="AI24" s="124">
        <v>0.11</v>
      </c>
      <c r="AJ24" s="124">
        <v>1</v>
      </c>
      <c r="AK24" s="124">
        <v>0.1</v>
      </c>
      <c r="AL24" s="124">
        <v>1</v>
      </c>
      <c r="AM24" s="124">
        <v>0.1</v>
      </c>
      <c r="AN24" s="124">
        <v>1</v>
      </c>
      <c r="AO24" s="124">
        <v>0.05</v>
      </c>
      <c r="AP24" s="124">
        <v>0</v>
      </c>
      <c r="AQ24" s="124">
        <v>0</v>
      </c>
      <c r="AR24" s="124">
        <v>0</v>
      </c>
      <c r="AS24" s="124">
        <v>0</v>
      </c>
      <c r="AT24" s="124">
        <v>1</v>
      </c>
      <c r="AU24" s="124">
        <v>0.1</v>
      </c>
      <c r="AV24" s="124">
        <v>1</v>
      </c>
      <c r="AW24" s="124">
        <v>1</v>
      </c>
      <c r="AX24" s="124">
        <v>5</v>
      </c>
      <c r="AY24" s="124">
        <v>4.8</v>
      </c>
      <c r="AZ24" s="124">
        <v>5</v>
      </c>
      <c r="BA24" s="124">
        <v>3.72</v>
      </c>
      <c r="BB24" s="124">
        <v>0</v>
      </c>
      <c r="BC24" s="124">
        <v>0</v>
      </c>
      <c r="BD24" s="124">
        <v>0</v>
      </c>
      <c r="BE24" s="124">
        <v>0</v>
      </c>
      <c r="BF24" s="124">
        <v>0</v>
      </c>
      <c r="BG24" s="124">
        <v>0</v>
      </c>
      <c r="BH24" s="124">
        <v>0</v>
      </c>
      <c r="BI24" s="124">
        <v>0</v>
      </c>
      <c r="BJ24" s="124">
        <v>0</v>
      </c>
      <c r="BK24" s="124">
        <v>0</v>
      </c>
      <c r="BL24" s="124">
        <v>46</v>
      </c>
      <c r="BM24" s="124">
        <v>4.57</v>
      </c>
      <c r="BN24" s="124">
        <v>4</v>
      </c>
      <c r="BO24" s="124">
        <v>3.3</v>
      </c>
      <c r="BP24" s="124">
        <v>0</v>
      </c>
      <c r="BQ24" s="124">
        <v>0</v>
      </c>
      <c r="BR24" s="124">
        <v>3</v>
      </c>
      <c r="BS24" s="124">
        <v>7.4</v>
      </c>
      <c r="BT24" s="124">
        <v>103</v>
      </c>
      <c r="BU24" s="124">
        <v>90.98</v>
      </c>
      <c r="BV24" s="124">
        <v>4</v>
      </c>
      <c r="BW24" s="124">
        <v>3.75</v>
      </c>
      <c r="BX24" s="124">
        <v>99</v>
      </c>
      <c r="BY24" s="124">
        <v>83.83</v>
      </c>
      <c r="BZ24" s="124">
        <v>2</v>
      </c>
      <c r="CA24" s="124">
        <v>3.4</v>
      </c>
      <c r="CB24" s="124">
        <v>40</v>
      </c>
      <c r="CC24" s="124">
        <v>37.46</v>
      </c>
      <c r="CD24" s="124">
        <v>23</v>
      </c>
      <c r="CE24" s="124">
        <v>1.59</v>
      </c>
      <c r="CF24" s="124">
        <v>0</v>
      </c>
      <c r="CG24" s="124">
        <v>0</v>
      </c>
      <c r="CH24" s="124">
        <v>0</v>
      </c>
      <c r="CI24" s="124">
        <v>0</v>
      </c>
      <c r="CJ24" s="124">
        <v>0</v>
      </c>
      <c r="CK24" s="124">
        <v>0</v>
      </c>
    </row>
    <row r="25" spans="1:89" ht="15">
      <c r="A25" s="128" t="s">
        <v>508</v>
      </c>
      <c r="B25" s="124">
        <v>207</v>
      </c>
      <c r="C25" s="124">
        <v>122.78</v>
      </c>
      <c r="D25" s="124">
        <v>90</v>
      </c>
      <c r="E25" s="124">
        <v>22.3</v>
      </c>
      <c r="F25" s="124">
        <v>2</v>
      </c>
      <c r="G25" s="124">
        <v>1.04</v>
      </c>
      <c r="H25" s="124">
        <v>195</v>
      </c>
      <c r="I25" s="124">
        <v>95.19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8</v>
      </c>
      <c r="W25" s="124">
        <v>3.75</v>
      </c>
      <c r="X25" s="124">
        <v>0</v>
      </c>
      <c r="Y25" s="124">
        <v>0</v>
      </c>
      <c r="Z25" s="124">
        <v>0</v>
      </c>
      <c r="AA25" s="124"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24">
        <v>0</v>
      </c>
      <c r="AH25" s="124">
        <v>2</v>
      </c>
      <c r="AI25" s="124">
        <v>0.77</v>
      </c>
      <c r="AJ25" s="124">
        <v>0</v>
      </c>
      <c r="AK25" s="124">
        <v>0</v>
      </c>
      <c r="AL25" s="124">
        <v>0</v>
      </c>
      <c r="AM25" s="124">
        <v>0</v>
      </c>
      <c r="AN25" s="124">
        <v>3</v>
      </c>
      <c r="AO25" s="124">
        <v>0.78</v>
      </c>
      <c r="AP25" s="124">
        <v>1</v>
      </c>
      <c r="AQ25" s="124">
        <v>0.1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124">
        <v>2</v>
      </c>
      <c r="BA25" s="124">
        <v>2</v>
      </c>
      <c r="BB25" s="124">
        <v>1</v>
      </c>
      <c r="BC25" s="124">
        <v>0.1</v>
      </c>
      <c r="BD25" s="124">
        <v>0</v>
      </c>
      <c r="BE25" s="124">
        <v>0</v>
      </c>
      <c r="BF25" s="124">
        <v>0</v>
      </c>
      <c r="BG25" s="124">
        <v>0</v>
      </c>
      <c r="BH25" s="124">
        <v>0</v>
      </c>
      <c r="BI25" s="124">
        <v>0</v>
      </c>
      <c r="BJ25" s="124">
        <v>0</v>
      </c>
      <c r="BK25" s="124">
        <v>0</v>
      </c>
      <c r="BL25" s="124">
        <v>56</v>
      </c>
      <c r="BM25" s="124">
        <v>4.46</v>
      </c>
      <c r="BN25" s="124">
        <v>28</v>
      </c>
      <c r="BO25" s="124">
        <v>47.64</v>
      </c>
      <c r="BP25" s="124">
        <v>0</v>
      </c>
      <c r="BQ25" s="124">
        <v>0</v>
      </c>
      <c r="BR25" s="124">
        <v>3</v>
      </c>
      <c r="BS25" s="124">
        <v>5.68</v>
      </c>
      <c r="BT25" s="124">
        <v>127</v>
      </c>
      <c r="BU25" s="124">
        <v>104.88</v>
      </c>
      <c r="BV25" s="124">
        <v>5</v>
      </c>
      <c r="BW25" s="124">
        <v>3.94</v>
      </c>
      <c r="BX25" s="124">
        <v>123</v>
      </c>
      <c r="BY25" s="124">
        <v>99.02</v>
      </c>
      <c r="BZ25" s="124">
        <v>2</v>
      </c>
      <c r="CA25" s="124">
        <v>1.92</v>
      </c>
      <c r="CB25" s="124">
        <v>40</v>
      </c>
      <c r="CC25" s="124">
        <v>31.73</v>
      </c>
      <c r="CD25" s="124">
        <v>142</v>
      </c>
      <c r="CE25" s="124">
        <v>20.98</v>
      </c>
      <c r="CF25" s="124">
        <v>0</v>
      </c>
      <c r="CG25" s="124">
        <v>0</v>
      </c>
      <c r="CH25" s="124">
        <v>1</v>
      </c>
      <c r="CI25" s="124">
        <v>10000</v>
      </c>
      <c r="CJ25" s="124">
        <v>0</v>
      </c>
      <c r="CK25" s="124">
        <v>0</v>
      </c>
    </row>
    <row r="26" spans="1:89" ht="15">
      <c r="A26" s="128" t="s">
        <v>509</v>
      </c>
      <c r="B26" s="124">
        <v>52</v>
      </c>
      <c r="C26" s="124">
        <v>69.13</v>
      </c>
      <c r="D26" s="124">
        <v>32</v>
      </c>
      <c r="E26" s="124">
        <v>10.47</v>
      </c>
      <c r="F26" s="124">
        <v>1</v>
      </c>
      <c r="G26" s="124">
        <v>0.6</v>
      </c>
      <c r="H26" s="124">
        <v>18</v>
      </c>
      <c r="I26" s="124">
        <v>5.24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26</v>
      </c>
      <c r="W26" s="124">
        <v>52.82</v>
      </c>
      <c r="X26" s="124">
        <v>1</v>
      </c>
      <c r="Y26" s="124">
        <v>0.05</v>
      </c>
      <c r="Z26" s="124">
        <v>0</v>
      </c>
      <c r="AA26" s="124">
        <v>0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1</v>
      </c>
      <c r="AU26" s="124">
        <v>0.05</v>
      </c>
      <c r="AV26" s="124">
        <v>0</v>
      </c>
      <c r="AW26" s="124">
        <v>0</v>
      </c>
      <c r="AX26" s="124">
        <v>24</v>
      </c>
      <c r="AY26" s="124">
        <v>52.62</v>
      </c>
      <c r="AZ26" s="124">
        <v>0</v>
      </c>
      <c r="BA26" s="124">
        <v>0</v>
      </c>
      <c r="BB26" s="124">
        <v>1</v>
      </c>
      <c r="BC26" s="124">
        <v>0.1</v>
      </c>
      <c r="BD26" s="124">
        <v>0</v>
      </c>
      <c r="BE26" s="124">
        <v>0</v>
      </c>
      <c r="BF26" s="124">
        <v>0</v>
      </c>
      <c r="BG26" s="124">
        <v>0</v>
      </c>
      <c r="BH26" s="124">
        <v>0</v>
      </c>
      <c r="BI26" s="124">
        <v>0</v>
      </c>
      <c r="BJ26" s="124">
        <v>0</v>
      </c>
      <c r="BK26" s="124">
        <v>0</v>
      </c>
      <c r="BL26" s="124">
        <v>25</v>
      </c>
      <c r="BM26" s="124">
        <v>2.11</v>
      </c>
      <c r="BN26" s="124">
        <v>4</v>
      </c>
      <c r="BO26" s="124">
        <v>6.8</v>
      </c>
      <c r="BP26" s="124">
        <v>0</v>
      </c>
      <c r="BQ26" s="124">
        <v>0</v>
      </c>
      <c r="BR26" s="124">
        <v>2</v>
      </c>
      <c r="BS26" s="124">
        <v>1.15</v>
      </c>
      <c r="BT26" s="124">
        <v>35</v>
      </c>
      <c r="BU26" s="124">
        <v>131.91</v>
      </c>
      <c r="BV26" s="124">
        <v>1</v>
      </c>
      <c r="BW26" s="124">
        <v>20</v>
      </c>
      <c r="BX26" s="124">
        <v>35</v>
      </c>
      <c r="BY26" s="124">
        <v>111.91</v>
      </c>
      <c r="BZ26" s="124">
        <v>0</v>
      </c>
      <c r="CA26" s="124">
        <v>0</v>
      </c>
      <c r="CB26" s="124">
        <v>4</v>
      </c>
      <c r="CC26" s="124">
        <v>3.15</v>
      </c>
      <c r="CD26" s="124">
        <v>15</v>
      </c>
      <c r="CE26" s="124">
        <v>2.88</v>
      </c>
      <c r="CF26" s="124">
        <v>0</v>
      </c>
      <c r="CG26" s="124">
        <v>0</v>
      </c>
      <c r="CH26" s="124">
        <v>0</v>
      </c>
      <c r="CI26" s="124">
        <v>0</v>
      </c>
      <c r="CJ26" s="124">
        <v>0</v>
      </c>
      <c r="CK26" s="124">
        <v>0</v>
      </c>
    </row>
    <row r="27" spans="1:89" ht="15">
      <c r="A27" s="128" t="s">
        <v>510</v>
      </c>
      <c r="B27" s="124">
        <v>198</v>
      </c>
      <c r="C27" s="124">
        <v>204.58</v>
      </c>
      <c r="D27" s="124">
        <v>70</v>
      </c>
      <c r="E27" s="124">
        <v>17.04</v>
      </c>
      <c r="F27" s="124">
        <v>0</v>
      </c>
      <c r="G27" s="124">
        <v>0</v>
      </c>
      <c r="H27" s="124">
        <v>191</v>
      </c>
      <c r="I27" s="124">
        <v>173.76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10</v>
      </c>
      <c r="W27" s="124">
        <v>11.78</v>
      </c>
      <c r="X27" s="124">
        <v>3</v>
      </c>
      <c r="Y27" s="124">
        <v>0.56</v>
      </c>
      <c r="Z27" s="124">
        <v>0</v>
      </c>
      <c r="AA27" s="124">
        <v>0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124">
        <v>0</v>
      </c>
      <c r="AH27" s="124">
        <v>0</v>
      </c>
      <c r="AI27" s="124">
        <v>0</v>
      </c>
      <c r="AJ27" s="124">
        <v>0</v>
      </c>
      <c r="AK27" s="124">
        <v>0</v>
      </c>
      <c r="AL27" s="124">
        <v>0</v>
      </c>
      <c r="AM27" s="124">
        <v>0</v>
      </c>
      <c r="AN27" s="124">
        <v>1</v>
      </c>
      <c r="AO27" s="124">
        <v>0.13</v>
      </c>
      <c r="AP27" s="124">
        <v>0</v>
      </c>
      <c r="AQ27" s="124">
        <v>0</v>
      </c>
      <c r="AR27" s="124">
        <v>0</v>
      </c>
      <c r="AS27" s="124">
        <v>0</v>
      </c>
      <c r="AT27" s="124">
        <v>0</v>
      </c>
      <c r="AU27" s="124">
        <v>0</v>
      </c>
      <c r="AV27" s="124">
        <v>0</v>
      </c>
      <c r="AW27" s="124">
        <v>0</v>
      </c>
      <c r="AX27" s="124">
        <v>6</v>
      </c>
      <c r="AY27" s="124">
        <v>2.09</v>
      </c>
      <c r="AZ27" s="124">
        <v>1</v>
      </c>
      <c r="BA27" s="124">
        <v>9</v>
      </c>
      <c r="BB27" s="124">
        <v>0</v>
      </c>
      <c r="BC27" s="124">
        <v>0</v>
      </c>
      <c r="BD27" s="124">
        <v>0</v>
      </c>
      <c r="BE27" s="124">
        <v>0</v>
      </c>
      <c r="BF27" s="124">
        <v>0</v>
      </c>
      <c r="BG27" s="124">
        <v>0</v>
      </c>
      <c r="BH27" s="124">
        <v>0</v>
      </c>
      <c r="BI27" s="124">
        <v>0</v>
      </c>
      <c r="BJ27" s="124">
        <v>0</v>
      </c>
      <c r="BK27" s="124">
        <v>0</v>
      </c>
      <c r="BL27" s="124">
        <v>67</v>
      </c>
      <c r="BM27" s="124">
        <v>9.77999999999999</v>
      </c>
      <c r="BN27" s="124">
        <v>2</v>
      </c>
      <c r="BO27" s="124">
        <v>0.35</v>
      </c>
      <c r="BP27" s="124">
        <v>1</v>
      </c>
      <c r="BQ27" s="124">
        <v>0.59</v>
      </c>
      <c r="BR27" s="124">
        <v>2</v>
      </c>
      <c r="BS27" s="124">
        <v>6.57</v>
      </c>
      <c r="BT27" s="124">
        <v>78</v>
      </c>
      <c r="BU27" s="124">
        <v>57.36</v>
      </c>
      <c r="BV27" s="124">
        <v>18</v>
      </c>
      <c r="BW27" s="124">
        <v>12.29</v>
      </c>
      <c r="BX27" s="124">
        <v>39</v>
      </c>
      <c r="BY27" s="124">
        <v>22.76</v>
      </c>
      <c r="BZ27" s="124">
        <v>23</v>
      </c>
      <c r="CA27" s="124">
        <v>22.31</v>
      </c>
      <c r="CB27" s="124">
        <v>22</v>
      </c>
      <c r="CC27" s="124">
        <v>16.02</v>
      </c>
      <c r="CD27" s="124">
        <v>100</v>
      </c>
      <c r="CE27" s="124">
        <v>16.49</v>
      </c>
      <c r="CF27" s="124">
        <v>0</v>
      </c>
      <c r="CG27" s="124">
        <v>0</v>
      </c>
      <c r="CH27" s="124">
        <v>0</v>
      </c>
      <c r="CI27" s="124">
        <v>0</v>
      </c>
      <c r="CJ27" s="124">
        <v>0</v>
      </c>
      <c r="CK27" s="124">
        <v>0</v>
      </c>
    </row>
    <row r="28" spans="1:89" ht="15">
      <c r="A28" s="128" t="s">
        <v>414</v>
      </c>
      <c r="B28" s="124">
        <v>230</v>
      </c>
      <c r="C28" s="124">
        <v>311.24</v>
      </c>
      <c r="D28" s="124">
        <v>208</v>
      </c>
      <c r="E28" s="124">
        <v>233.36</v>
      </c>
      <c r="F28" s="124">
        <v>2</v>
      </c>
      <c r="G28" s="124">
        <v>0.6</v>
      </c>
      <c r="H28" s="124">
        <v>158</v>
      </c>
      <c r="I28" s="124">
        <v>72.65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14</v>
      </c>
      <c r="W28" s="124">
        <v>4.63</v>
      </c>
      <c r="X28" s="124">
        <v>8</v>
      </c>
      <c r="Y28" s="124">
        <v>1</v>
      </c>
      <c r="Z28" s="124">
        <v>1</v>
      </c>
      <c r="AA28" s="124">
        <v>0.05</v>
      </c>
      <c r="AB28" s="124">
        <v>0</v>
      </c>
      <c r="AC28" s="124">
        <v>0</v>
      </c>
      <c r="AD28" s="124">
        <v>0</v>
      </c>
      <c r="AE28" s="124">
        <v>0</v>
      </c>
      <c r="AF28" s="124">
        <v>1</v>
      </c>
      <c r="AG28" s="124">
        <v>0.05</v>
      </c>
      <c r="AH28" s="124">
        <v>2</v>
      </c>
      <c r="AI28" s="124">
        <v>0.3</v>
      </c>
      <c r="AJ28" s="124">
        <v>0</v>
      </c>
      <c r="AK28" s="124">
        <v>0</v>
      </c>
      <c r="AL28" s="124">
        <v>2</v>
      </c>
      <c r="AM28" s="124">
        <v>0.32</v>
      </c>
      <c r="AN28" s="124">
        <v>6</v>
      </c>
      <c r="AO28" s="124">
        <v>0.61</v>
      </c>
      <c r="AP28" s="124">
        <v>0</v>
      </c>
      <c r="AQ28" s="124">
        <v>0</v>
      </c>
      <c r="AR28" s="124">
        <v>0</v>
      </c>
      <c r="AS28" s="124">
        <v>0</v>
      </c>
      <c r="AT28" s="124">
        <v>0</v>
      </c>
      <c r="AU28" s="124">
        <v>0</v>
      </c>
      <c r="AV28" s="124">
        <v>0</v>
      </c>
      <c r="AW28" s="124">
        <v>0</v>
      </c>
      <c r="AX28" s="124">
        <v>1</v>
      </c>
      <c r="AY28" s="124">
        <v>0.57</v>
      </c>
      <c r="AZ28" s="124">
        <v>1</v>
      </c>
      <c r="BA28" s="124">
        <v>1.73</v>
      </c>
      <c r="BB28" s="124">
        <v>0</v>
      </c>
      <c r="BC28" s="124">
        <v>0</v>
      </c>
      <c r="BD28" s="124">
        <v>0</v>
      </c>
      <c r="BE28" s="124">
        <v>0</v>
      </c>
      <c r="BF28" s="124">
        <v>0</v>
      </c>
      <c r="BG28" s="124">
        <v>0</v>
      </c>
      <c r="BH28" s="124">
        <v>0</v>
      </c>
      <c r="BI28" s="124">
        <v>0</v>
      </c>
      <c r="BJ28" s="124">
        <v>0</v>
      </c>
      <c r="BK28" s="124">
        <v>0</v>
      </c>
      <c r="BL28" s="124">
        <v>61</v>
      </c>
      <c r="BM28" s="124">
        <v>5.01</v>
      </c>
      <c r="BN28" s="124">
        <v>0</v>
      </c>
      <c r="BO28" s="124">
        <v>0</v>
      </c>
      <c r="BP28" s="124">
        <v>0</v>
      </c>
      <c r="BQ28" s="124">
        <v>0</v>
      </c>
      <c r="BR28" s="124">
        <v>5</v>
      </c>
      <c r="BS28" s="124">
        <v>2.73</v>
      </c>
      <c r="BT28" s="124">
        <v>113</v>
      </c>
      <c r="BU28" s="124">
        <v>112.91</v>
      </c>
      <c r="BV28" s="124">
        <v>4</v>
      </c>
      <c r="BW28" s="124">
        <v>1.78</v>
      </c>
      <c r="BX28" s="124">
        <v>101</v>
      </c>
      <c r="BY28" s="124">
        <v>104.23</v>
      </c>
      <c r="BZ28" s="124">
        <v>9</v>
      </c>
      <c r="CA28" s="124">
        <v>6.9</v>
      </c>
      <c r="CB28" s="124">
        <v>109</v>
      </c>
      <c r="CC28" s="124">
        <v>107.46</v>
      </c>
      <c r="CD28" s="124">
        <v>71</v>
      </c>
      <c r="CE28" s="124">
        <v>8.97999999999999</v>
      </c>
      <c r="CF28" s="124">
        <v>0</v>
      </c>
      <c r="CG28" s="124">
        <v>0</v>
      </c>
      <c r="CH28" s="124">
        <v>0</v>
      </c>
      <c r="CI28" s="124">
        <v>0</v>
      </c>
      <c r="CJ28" s="124">
        <v>0</v>
      </c>
      <c r="CK28" s="124">
        <v>0</v>
      </c>
    </row>
    <row r="29" spans="1:89" ht="15">
      <c r="A29" s="128" t="s">
        <v>415</v>
      </c>
      <c r="B29" s="124">
        <v>215</v>
      </c>
      <c r="C29" s="124">
        <v>193.24</v>
      </c>
      <c r="D29" s="124">
        <v>187</v>
      </c>
      <c r="E29" s="124">
        <v>75.91</v>
      </c>
      <c r="F29" s="124">
        <v>4</v>
      </c>
      <c r="G29" s="124">
        <v>0.22</v>
      </c>
      <c r="H29" s="124">
        <v>169</v>
      </c>
      <c r="I29" s="124">
        <v>54.67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82</v>
      </c>
      <c r="W29" s="124">
        <v>62.09</v>
      </c>
      <c r="X29" s="124">
        <v>35</v>
      </c>
      <c r="Y29" s="124">
        <v>1.88</v>
      </c>
      <c r="Z29" s="124">
        <v>18</v>
      </c>
      <c r="AA29" s="124">
        <v>0.6</v>
      </c>
      <c r="AB29" s="124">
        <v>3</v>
      </c>
      <c r="AC29" s="124">
        <v>0.1</v>
      </c>
      <c r="AD29" s="124">
        <v>0</v>
      </c>
      <c r="AE29" s="124">
        <v>0</v>
      </c>
      <c r="AF29" s="124">
        <v>0</v>
      </c>
      <c r="AG29" s="124">
        <v>0</v>
      </c>
      <c r="AH29" s="124">
        <v>15</v>
      </c>
      <c r="AI29" s="124">
        <v>0.4</v>
      </c>
      <c r="AJ29" s="124">
        <v>0</v>
      </c>
      <c r="AK29" s="124">
        <v>0</v>
      </c>
      <c r="AL29" s="124">
        <v>18</v>
      </c>
      <c r="AM29" s="124">
        <v>0.45</v>
      </c>
      <c r="AN29" s="124">
        <v>2</v>
      </c>
      <c r="AO29" s="124">
        <v>0.13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24">
        <v>0</v>
      </c>
      <c r="AV29" s="124">
        <v>14</v>
      </c>
      <c r="AW29" s="124">
        <v>4.11</v>
      </c>
      <c r="AX29" s="124">
        <v>43</v>
      </c>
      <c r="AY29" s="124">
        <v>53.25</v>
      </c>
      <c r="AZ29" s="124">
        <v>19</v>
      </c>
      <c r="BA29" s="124">
        <v>1.12</v>
      </c>
      <c r="BB29" s="124">
        <v>1</v>
      </c>
      <c r="BC29" s="124">
        <v>0.05</v>
      </c>
      <c r="BD29" s="124">
        <v>1</v>
      </c>
      <c r="BE29" s="124">
        <v>0.35</v>
      </c>
      <c r="BF29" s="124">
        <v>0</v>
      </c>
      <c r="BG29" s="124">
        <v>0</v>
      </c>
      <c r="BH29" s="124">
        <v>1</v>
      </c>
      <c r="BI29" s="124">
        <v>0.35</v>
      </c>
      <c r="BJ29" s="124">
        <v>0</v>
      </c>
      <c r="BK29" s="124">
        <v>0</v>
      </c>
      <c r="BL29" s="124">
        <v>99</v>
      </c>
      <c r="BM29" s="124">
        <v>7.09</v>
      </c>
      <c r="BN29" s="124">
        <v>2</v>
      </c>
      <c r="BO29" s="124">
        <v>0.53</v>
      </c>
      <c r="BP29" s="124">
        <v>0</v>
      </c>
      <c r="BQ29" s="124">
        <v>0</v>
      </c>
      <c r="BR29" s="124">
        <v>1</v>
      </c>
      <c r="BS29" s="124">
        <v>0.11</v>
      </c>
      <c r="BT29" s="124">
        <v>110</v>
      </c>
      <c r="BU29" s="124">
        <v>364.48</v>
      </c>
      <c r="BV29" s="124">
        <v>16</v>
      </c>
      <c r="BW29" s="124">
        <v>90.53</v>
      </c>
      <c r="BX29" s="124">
        <v>51</v>
      </c>
      <c r="BY29" s="124">
        <v>192.12</v>
      </c>
      <c r="BZ29" s="124">
        <v>62</v>
      </c>
      <c r="CA29" s="124">
        <v>81.83</v>
      </c>
      <c r="CB29" s="124">
        <v>143</v>
      </c>
      <c r="CC29" s="124">
        <v>90.4999999999999</v>
      </c>
      <c r="CD29" s="124">
        <v>87</v>
      </c>
      <c r="CE29" s="124">
        <v>6.58999999999999</v>
      </c>
      <c r="CF29" s="124">
        <v>0</v>
      </c>
      <c r="CG29" s="124">
        <v>0</v>
      </c>
      <c r="CH29" s="124">
        <v>0</v>
      </c>
      <c r="CI29" s="124">
        <v>0</v>
      </c>
      <c r="CJ29" s="124">
        <v>0</v>
      </c>
      <c r="CK29" s="124">
        <v>0</v>
      </c>
    </row>
    <row r="30" spans="1:89" ht="15">
      <c r="A30" s="128" t="s">
        <v>416</v>
      </c>
      <c r="B30" s="124">
        <v>73</v>
      </c>
      <c r="C30" s="124">
        <v>246.95</v>
      </c>
      <c r="D30" s="124">
        <v>11</v>
      </c>
      <c r="E30" s="124">
        <v>7.84</v>
      </c>
      <c r="F30" s="124">
        <v>0</v>
      </c>
      <c r="G30" s="124">
        <v>0</v>
      </c>
      <c r="H30" s="124">
        <v>33</v>
      </c>
      <c r="I30" s="124">
        <v>16.36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52</v>
      </c>
      <c r="W30" s="124">
        <v>220.75</v>
      </c>
      <c r="X30" s="124">
        <v>3</v>
      </c>
      <c r="Y30" s="124">
        <v>1.6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124">
        <v>0</v>
      </c>
      <c r="AH30" s="124">
        <v>22</v>
      </c>
      <c r="AI30" s="124">
        <v>46.46</v>
      </c>
      <c r="AJ30" s="124">
        <v>2</v>
      </c>
      <c r="AK30" s="124">
        <v>1.3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v>0</v>
      </c>
      <c r="AU30" s="124">
        <v>0</v>
      </c>
      <c r="AV30" s="124">
        <v>1</v>
      </c>
      <c r="AW30" s="124">
        <v>3.55</v>
      </c>
      <c r="AX30" s="124">
        <v>34</v>
      </c>
      <c r="AY30" s="124">
        <v>161.12</v>
      </c>
      <c r="AZ30" s="124">
        <v>5</v>
      </c>
      <c r="BA30" s="124">
        <v>6.72</v>
      </c>
      <c r="BB30" s="124">
        <v>0</v>
      </c>
      <c r="BC30" s="124">
        <v>0</v>
      </c>
      <c r="BD30" s="124">
        <v>1</v>
      </c>
      <c r="BE30" s="124">
        <v>2</v>
      </c>
      <c r="BF30" s="124">
        <v>0</v>
      </c>
      <c r="BG30" s="124">
        <v>0</v>
      </c>
      <c r="BH30" s="124">
        <v>1</v>
      </c>
      <c r="BI30" s="124">
        <v>2</v>
      </c>
      <c r="BJ30" s="124">
        <v>0</v>
      </c>
      <c r="BK30" s="124">
        <v>0</v>
      </c>
      <c r="BL30" s="124">
        <v>46</v>
      </c>
      <c r="BM30" s="124">
        <v>3.98</v>
      </c>
      <c r="BN30" s="124">
        <v>1</v>
      </c>
      <c r="BO30" s="124">
        <v>1.91</v>
      </c>
      <c r="BP30" s="124">
        <v>5</v>
      </c>
      <c r="BQ30" s="124">
        <v>10.63</v>
      </c>
      <c r="BR30" s="124">
        <v>2</v>
      </c>
      <c r="BS30" s="124">
        <v>8.07</v>
      </c>
      <c r="BT30" s="124">
        <v>27</v>
      </c>
      <c r="BU30" s="124">
        <v>45.85</v>
      </c>
      <c r="BV30" s="124">
        <v>0</v>
      </c>
      <c r="BW30" s="124">
        <v>0</v>
      </c>
      <c r="BX30" s="124">
        <v>26</v>
      </c>
      <c r="BY30" s="124">
        <v>43.78</v>
      </c>
      <c r="BZ30" s="124">
        <v>2</v>
      </c>
      <c r="CA30" s="124">
        <v>2.07</v>
      </c>
      <c r="CB30" s="124">
        <v>10</v>
      </c>
      <c r="CC30" s="124">
        <v>7.02</v>
      </c>
      <c r="CD30" s="124">
        <v>44</v>
      </c>
      <c r="CE30" s="124">
        <v>6.77</v>
      </c>
      <c r="CF30" s="124">
        <v>0</v>
      </c>
      <c r="CG30" s="124">
        <v>0</v>
      </c>
      <c r="CH30" s="124">
        <v>1</v>
      </c>
      <c r="CI30" s="124">
        <v>1000</v>
      </c>
      <c r="CJ30" s="124">
        <v>0</v>
      </c>
      <c r="CK30" s="124">
        <v>0</v>
      </c>
    </row>
    <row r="31" spans="1:89" ht="15">
      <c r="A31" s="128" t="s">
        <v>121</v>
      </c>
      <c r="B31" s="124">
        <v>35</v>
      </c>
      <c r="C31" s="124">
        <v>57.22</v>
      </c>
      <c r="D31" s="124">
        <v>16</v>
      </c>
      <c r="E31" s="124">
        <v>12.05</v>
      </c>
      <c r="F31" s="124">
        <v>0</v>
      </c>
      <c r="G31" s="124">
        <v>0</v>
      </c>
      <c r="H31" s="124">
        <v>10</v>
      </c>
      <c r="I31" s="124">
        <v>3.35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33</v>
      </c>
      <c r="W31" s="124">
        <v>41.82</v>
      </c>
      <c r="X31" s="124">
        <v>3</v>
      </c>
      <c r="Y31" s="124">
        <v>0.52</v>
      </c>
      <c r="Z31" s="124">
        <v>2</v>
      </c>
      <c r="AA31" s="124">
        <v>0.13</v>
      </c>
      <c r="AB31" s="124">
        <v>0</v>
      </c>
      <c r="AC31" s="124">
        <v>0</v>
      </c>
      <c r="AD31" s="124">
        <v>0</v>
      </c>
      <c r="AE31" s="124">
        <v>0</v>
      </c>
      <c r="AF31" s="124">
        <v>0</v>
      </c>
      <c r="AG31" s="124">
        <v>0</v>
      </c>
      <c r="AH31" s="124">
        <v>2</v>
      </c>
      <c r="AI31" s="124">
        <v>0.27</v>
      </c>
      <c r="AJ31" s="124">
        <v>0</v>
      </c>
      <c r="AK31" s="124">
        <v>0</v>
      </c>
      <c r="AL31" s="124">
        <v>2</v>
      </c>
      <c r="AM31" s="124">
        <v>0.2</v>
      </c>
      <c r="AN31" s="124">
        <v>0</v>
      </c>
      <c r="AO31" s="124">
        <v>0</v>
      </c>
      <c r="AP31" s="124">
        <v>0</v>
      </c>
      <c r="AQ31" s="124">
        <v>0</v>
      </c>
      <c r="AR31" s="124">
        <v>1</v>
      </c>
      <c r="AS31" s="124">
        <v>0.67</v>
      </c>
      <c r="AT31" s="124">
        <v>0</v>
      </c>
      <c r="AU31" s="124">
        <v>0</v>
      </c>
      <c r="AV31" s="124">
        <v>30</v>
      </c>
      <c r="AW31" s="124">
        <v>35.28</v>
      </c>
      <c r="AX31" s="124">
        <v>5</v>
      </c>
      <c r="AY31" s="124">
        <v>4.65</v>
      </c>
      <c r="AZ31" s="124">
        <v>0</v>
      </c>
      <c r="BA31" s="124">
        <v>0</v>
      </c>
      <c r="BB31" s="124">
        <v>1</v>
      </c>
      <c r="BC31" s="124">
        <v>0.1</v>
      </c>
      <c r="BD31" s="124">
        <v>0</v>
      </c>
      <c r="BE31" s="124">
        <v>0</v>
      </c>
      <c r="BF31" s="124">
        <v>0</v>
      </c>
      <c r="BG31" s="124">
        <v>0</v>
      </c>
      <c r="BH31" s="124">
        <v>0</v>
      </c>
      <c r="BI31" s="124">
        <v>0</v>
      </c>
      <c r="BJ31" s="124">
        <v>0</v>
      </c>
      <c r="BK31" s="124">
        <v>0</v>
      </c>
      <c r="BL31" s="124">
        <v>22</v>
      </c>
      <c r="BM31" s="124">
        <v>2.18</v>
      </c>
      <c r="BN31" s="124">
        <v>0</v>
      </c>
      <c r="BO31" s="124">
        <v>0</v>
      </c>
      <c r="BP31" s="124">
        <v>0</v>
      </c>
      <c r="BQ31" s="124">
        <v>0</v>
      </c>
      <c r="BR31" s="124">
        <v>1</v>
      </c>
      <c r="BS31" s="124">
        <v>0.04</v>
      </c>
      <c r="BT31" s="124">
        <v>8</v>
      </c>
      <c r="BU31" s="124">
        <v>4.44</v>
      </c>
      <c r="BV31" s="124">
        <v>0</v>
      </c>
      <c r="BW31" s="124">
        <v>0</v>
      </c>
      <c r="BX31" s="124">
        <v>6</v>
      </c>
      <c r="BY31" s="124">
        <v>3.94</v>
      </c>
      <c r="BZ31" s="124">
        <v>2</v>
      </c>
      <c r="CA31" s="124">
        <v>0.5</v>
      </c>
      <c r="CB31" s="124">
        <v>3</v>
      </c>
      <c r="CC31" s="124">
        <v>0.73</v>
      </c>
      <c r="CD31" s="124">
        <v>26</v>
      </c>
      <c r="CE31" s="124">
        <v>1.25</v>
      </c>
      <c r="CF31" s="124">
        <v>0</v>
      </c>
      <c r="CG31" s="124">
        <v>0</v>
      </c>
      <c r="CH31" s="124">
        <v>0</v>
      </c>
      <c r="CI31" s="124">
        <v>0</v>
      </c>
      <c r="CJ31" s="124">
        <v>0</v>
      </c>
      <c r="CK31" s="124">
        <v>0</v>
      </c>
    </row>
    <row r="32" spans="1:89" ht="15">
      <c r="A32" s="128" t="s">
        <v>274</v>
      </c>
      <c r="B32" s="124">
        <v>43</v>
      </c>
      <c r="C32" s="124">
        <v>84.83</v>
      </c>
      <c r="D32" s="124">
        <v>38</v>
      </c>
      <c r="E32" s="124">
        <v>75.02</v>
      </c>
      <c r="F32" s="124">
        <v>0</v>
      </c>
      <c r="G32" s="124">
        <v>0</v>
      </c>
      <c r="H32" s="124">
        <v>16</v>
      </c>
      <c r="I32" s="124">
        <v>8.45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3</v>
      </c>
      <c r="W32" s="124">
        <v>1.36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0</v>
      </c>
      <c r="AD32" s="124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  <c r="AR32" s="124">
        <v>0</v>
      </c>
      <c r="AS32" s="124">
        <v>0</v>
      </c>
      <c r="AT32" s="124">
        <v>0</v>
      </c>
      <c r="AU32" s="124">
        <v>0</v>
      </c>
      <c r="AV32" s="124">
        <v>2</v>
      </c>
      <c r="AW32" s="124">
        <v>0.28</v>
      </c>
      <c r="AX32" s="124">
        <v>0</v>
      </c>
      <c r="AY32" s="124">
        <v>0</v>
      </c>
      <c r="AZ32" s="124">
        <v>3</v>
      </c>
      <c r="BA32" s="124">
        <v>1.08</v>
      </c>
      <c r="BB32" s="124">
        <v>0</v>
      </c>
      <c r="BC32" s="124">
        <v>0</v>
      </c>
      <c r="BD32" s="124">
        <v>0</v>
      </c>
      <c r="BE32" s="124">
        <v>0</v>
      </c>
      <c r="BF32" s="124">
        <v>0</v>
      </c>
      <c r="BG32" s="124">
        <v>0</v>
      </c>
      <c r="BH32" s="124">
        <v>0</v>
      </c>
      <c r="BI32" s="124">
        <v>0</v>
      </c>
      <c r="BJ32" s="124">
        <v>0</v>
      </c>
      <c r="BK32" s="124">
        <v>0</v>
      </c>
      <c r="BL32" s="124">
        <v>6</v>
      </c>
      <c r="BM32" s="124">
        <v>0.82</v>
      </c>
      <c r="BN32" s="124">
        <v>1</v>
      </c>
      <c r="BO32" s="124">
        <v>0.3</v>
      </c>
      <c r="BP32" s="124">
        <v>0</v>
      </c>
      <c r="BQ32" s="124">
        <v>0</v>
      </c>
      <c r="BR32" s="124">
        <v>0</v>
      </c>
      <c r="BS32" s="124">
        <v>0</v>
      </c>
      <c r="BT32" s="124">
        <v>11</v>
      </c>
      <c r="BU32" s="124">
        <v>6.24</v>
      </c>
      <c r="BV32" s="124">
        <v>1</v>
      </c>
      <c r="BW32" s="124">
        <v>0.5</v>
      </c>
      <c r="BX32" s="124">
        <v>11</v>
      </c>
      <c r="BY32" s="124">
        <v>5.24</v>
      </c>
      <c r="BZ32" s="124">
        <v>1</v>
      </c>
      <c r="CA32" s="124">
        <v>0.5</v>
      </c>
      <c r="CB32" s="124">
        <v>11</v>
      </c>
      <c r="CC32" s="124">
        <v>11.47</v>
      </c>
      <c r="CD32" s="124">
        <v>21</v>
      </c>
      <c r="CE32" s="124">
        <v>4.93</v>
      </c>
      <c r="CF32" s="124">
        <v>0</v>
      </c>
      <c r="CG32" s="124">
        <v>0</v>
      </c>
      <c r="CH32" s="124">
        <v>0</v>
      </c>
      <c r="CI32" s="124">
        <v>0</v>
      </c>
      <c r="CJ32" s="124">
        <v>0</v>
      </c>
      <c r="CK32" s="124">
        <v>0</v>
      </c>
    </row>
    <row r="33" spans="1:89" ht="15">
      <c r="A33" s="128" t="s">
        <v>275</v>
      </c>
      <c r="B33" s="124">
        <v>139</v>
      </c>
      <c r="C33" s="124">
        <v>146.77</v>
      </c>
      <c r="D33" s="124">
        <v>89</v>
      </c>
      <c r="E33" s="124">
        <v>35.55</v>
      </c>
      <c r="F33" s="124">
        <v>0</v>
      </c>
      <c r="G33" s="124">
        <v>0</v>
      </c>
      <c r="H33" s="124">
        <v>121</v>
      </c>
      <c r="I33" s="124">
        <v>62.68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51</v>
      </c>
      <c r="W33" s="124">
        <v>48.34</v>
      </c>
      <c r="X33" s="124">
        <v>11</v>
      </c>
      <c r="Y33" s="124">
        <v>0.63</v>
      </c>
      <c r="Z33" s="124">
        <v>6</v>
      </c>
      <c r="AA33" s="124">
        <v>0.26</v>
      </c>
      <c r="AB33" s="124">
        <v>0</v>
      </c>
      <c r="AC33" s="124">
        <v>0</v>
      </c>
      <c r="AD33" s="124">
        <v>0</v>
      </c>
      <c r="AE33" s="124">
        <v>0</v>
      </c>
      <c r="AF33" s="124">
        <v>1</v>
      </c>
      <c r="AG33" s="124">
        <v>0.1</v>
      </c>
      <c r="AH33" s="124">
        <v>5</v>
      </c>
      <c r="AI33" s="124">
        <v>0.28</v>
      </c>
      <c r="AJ33" s="124">
        <v>0</v>
      </c>
      <c r="AK33" s="124">
        <v>0</v>
      </c>
      <c r="AL33" s="124">
        <v>3</v>
      </c>
      <c r="AM33" s="124">
        <v>0.23</v>
      </c>
      <c r="AN33" s="124">
        <v>3</v>
      </c>
      <c r="AO33" s="124">
        <v>0.17</v>
      </c>
      <c r="AP33" s="124">
        <v>0</v>
      </c>
      <c r="AQ33" s="124">
        <v>0</v>
      </c>
      <c r="AR33" s="124">
        <v>0</v>
      </c>
      <c r="AS33" s="124">
        <v>0</v>
      </c>
      <c r="AT33" s="124">
        <v>0</v>
      </c>
      <c r="AU33" s="124">
        <v>0</v>
      </c>
      <c r="AV33" s="124">
        <v>8</v>
      </c>
      <c r="AW33" s="124">
        <v>5.38</v>
      </c>
      <c r="AX33" s="124">
        <v>32</v>
      </c>
      <c r="AY33" s="124">
        <v>35.08</v>
      </c>
      <c r="AZ33" s="124">
        <v>14</v>
      </c>
      <c r="BA33" s="124">
        <v>6.04</v>
      </c>
      <c r="BB33" s="124">
        <v>1</v>
      </c>
      <c r="BC33" s="124">
        <v>0.17</v>
      </c>
      <c r="BD33" s="124">
        <v>1</v>
      </c>
      <c r="BE33" s="124">
        <v>0.2</v>
      </c>
      <c r="BF33" s="124">
        <v>0</v>
      </c>
      <c r="BG33" s="124">
        <v>0</v>
      </c>
      <c r="BH33" s="124">
        <v>1</v>
      </c>
      <c r="BI33" s="124">
        <v>0.2</v>
      </c>
      <c r="BJ33" s="124">
        <v>0</v>
      </c>
      <c r="BK33" s="124">
        <v>0</v>
      </c>
      <c r="BL33" s="124">
        <v>84</v>
      </c>
      <c r="BM33" s="124">
        <v>9.47999999999999</v>
      </c>
      <c r="BN33" s="124">
        <v>0</v>
      </c>
      <c r="BO33" s="124">
        <v>0</v>
      </c>
      <c r="BP33" s="124">
        <v>1</v>
      </c>
      <c r="BQ33" s="124">
        <v>0.24</v>
      </c>
      <c r="BR33" s="124">
        <v>2</v>
      </c>
      <c r="BS33" s="124">
        <v>0.26</v>
      </c>
      <c r="BT33" s="124">
        <v>73</v>
      </c>
      <c r="BU33" s="124">
        <v>51.38</v>
      </c>
      <c r="BV33" s="124">
        <v>9</v>
      </c>
      <c r="BW33" s="124">
        <v>5.15</v>
      </c>
      <c r="BX33" s="124">
        <v>59</v>
      </c>
      <c r="BY33" s="124">
        <v>41.5</v>
      </c>
      <c r="BZ33" s="124">
        <v>9</v>
      </c>
      <c r="CA33" s="124">
        <v>4.73</v>
      </c>
      <c r="CB33" s="124">
        <v>55</v>
      </c>
      <c r="CC33" s="124">
        <v>124.55</v>
      </c>
      <c r="CD33" s="124">
        <v>38</v>
      </c>
      <c r="CE33" s="124">
        <v>2.59</v>
      </c>
      <c r="CF33" s="124">
        <v>0</v>
      </c>
      <c r="CG33" s="124">
        <v>0</v>
      </c>
      <c r="CH33" s="124">
        <v>0</v>
      </c>
      <c r="CI33" s="124">
        <v>0</v>
      </c>
      <c r="CJ33" s="124">
        <v>0</v>
      </c>
      <c r="CK33" s="124">
        <v>0</v>
      </c>
    </row>
    <row r="34" spans="1:89" ht="15">
      <c r="A34" s="128" t="s">
        <v>276</v>
      </c>
      <c r="B34" s="124">
        <v>84</v>
      </c>
      <c r="C34" s="124">
        <v>248.73</v>
      </c>
      <c r="D34" s="124">
        <v>21</v>
      </c>
      <c r="E34" s="124">
        <v>11.28</v>
      </c>
      <c r="F34" s="124">
        <v>1</v>
      </c>
      <c r="G34" s="124">
        <v>0.05</v>
      </c>
      <c r="H34" s="124">
        <v>7</v>
      </c>
      <c r="I34" s="124">
        <v>7.97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82</v>
      </c>
      <c r="W34" s="124">
        <v>229.43</v>
      </c>
      <c r="X34" s="124">
        <v>4</v>
      </c>
      <c r="Y34" s="124">
        <v>0.09</v>
      </c>
      <c r="Z34" s="124">
        <v>1</v>
      </c>
      <c r="AA34" s="124">
        <v>0.01</v>
      </c>
      <c r="AB34" s="124">
        <v>1</v>
      </c>
      <c r="AC34" s="124">
        <v>0.05</v>
      </c>
      <c r="AD34" s="124">
        <v>0</v>
      </c>
      <c r="AE34" s="124">
        <v>0</v>
      </c>
      <c r="AF34" s="124">
        <v>1</v>
      </c>
      <c r="AG34" s="124">
        <v>0.05</v>
      </c>
      <c r="AH34" s="124">
        <v>2</v>
      </c>
      <c r="AI34" s="124">
        <v>2.08</v>
      </c>
      <c r="AJ34" s="124">
        <v>1</v>
      </c>
      <c r="AK34" s="124">
        <v>1.52</v>
      </c>
      <c r="AL34" s="124">
        <v>3</v>
      </c>
      <c r="AM34" s="124">
        <v>0.05</v>
      </c>
      <c r="AN34" s="124">
        <v>3</v>
      </c>
      <c r="AO34" s="124">
        <v>0.04</v>
      </c>
      <c r="AP34" s="124">
        <v>1</v>
      </c>
      <c r="AQ34" s="124">
        <v>0.55</v>
      </c>
      <c r="AR34" s="124">
        <v>0</v>
      </c>
      <c r="AS34" s="124">
        <v>0</v>
      </c>
      <c r="AT34" s="124">
        <v>0</v>
      </c>
      <c r="AU34" s="124">
        <v>0</v>
      </c>
      <c r="AV34" s="124">
        <v>77</v>
      </c>
      <c r="AW34" s="124">
        <v>167.34</v>
      </c>
      <c r="AX34" s="124">
        <v>27</v>
      </c>
      <c r="AY34" s="124">
        <v>57.22</v>
      </c>
      <c r="AZ34" s="124">
        <v>5</v>
      </c>
      <c r="BA34" s="124">
        <v>0.43</v>
      </c>
      <c r="BB34" s="124">
        <v>0</v>
      </c>
      <c r="BC34" s="124">
        <v>0</v>
      </c>
      <c r="BD34" s="124">
        <v>0</v>
      </c>
      <c r="BE34" s="124">
        <v>0</v>
      </c>
      <c r="BF34" s="124">
        <v>0</v>
      </c>
      <c r="BG34" s="124">
        <v>0</v>
      </c>
      <c r="BH34" s="124">
        <v>0</v>
      </c>
      <c r="BI34" s="124">
        <v>0</v>
      </c>
      <c r="BJ34" s="124">
        <v>0</v>
      </c>
      <c r="BK34" s="124">
        <v>0</v>
      </c>
      <c r="BL34" s="124">
        <v>39</v>
      </c>
      <c r="BM34" s="124">
        <v>3.1</v>
      </c>
      <c r="BN34" s="124">
        <v>0</v>
      </c>
      <c r="BO34" s="124">
        <v>0</v>
      </c>
      <c r="BP34" s="124">
        <v>0</v>
      </c>
      <c r="BQ34" s="124">
        <v>0</v>
      </c>
      <c r="BR34" s="124">
        <v>0</v>
      </c>
      <c r="BS34" s="124">
        <v>0</v>
      </c>
      <c r="BT34" s="124">
        <v>26</v>
      </c>
      <c r="BU34" s="124">
        <v>23.21</v>
      </c>
      <c r="BV34" s="124">
        <v>0</v>
      </c>
      <c r="BW34" s="124">
        <v>0</v>
      </c>
      <c r="BX34" s="124">
        <v>24</v>
      </c>
      <c r="BY34" s="124">
        <v>22.66</v>
      </c>
      <c r="BZ34" s="124">
        <v>2</v>
      </c>
      <c r="CA34" s="124">
        <v>0.55</v>
      </c>
      <c r="CB34" s="124">
        <v>12</v>
      </c>
      <c r="CC34" s="124">
        <v>8.52</v>
      </c>
      <c r="CD34" s="124">
        <v>66</v>
      </c>
      <c r="CE34" s="124">
        <v>9.82999999999999</v>
      </c>
      <c r="CF34" s="124">
        <v>0</v>
      </c>
      <c r="CG34" s="124">
        <v>0</v>
      </c>
      <c r="CH34" s="124">
        <v>0</v>
      </c>
      <c r="CI34" s="124">
        <v>0</v>
      </c>
      <c r="CJ34" s="124">
        <v>0</v>
      </c>
      <c r="CK34" s="124">
        <v>0</v>
      </c>
    </row>
    <row r="35" spans="1:89" ht="15">
      <c r="A35" s="128" t="s">
        <v>397</v>
      </c>
      <c r="B35" s="124">
        <v>54</v>
      </c>
      <c r="C35" s="124">
        <v>16.26</v>
      </c>
      <c r="D35" s="124">
        <v>48</v>
      </c>
      <c r="E35" s="124">
        <v>9.8</v>
      </c>
      <c r="F35" s="124">
        <v>3</v>
      </c>
      <c r="G35" s="124">
        <v>1.39</v>
      </c>
      <c r="H35" s="124">
        <v>12</v>
      </c>
      <c r="I35" s="124">
        <v>4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1</v>
      </c>
      <c r="W35" s="124">
        <v>1.07</v>
      </c>
      <c r="X35" s="124">
        <v>0</v>
      </c>
      <c r="Y35" s="124">
        <v>0</v>
      </c>
      <c r="Z35" s="124">
        <v>0</v>
      </c>
      <c r="AA35" s="124">
        <v>0</v>
      </c>
      <c r="AB35" s="124">
        <v>0</v>
      </c>
      <c r="AC35" s="124">
        <v>0</v>
      </c>
      <c r="AD35" s="124">
        <v>0</v>
      </c>
      <c r="AE35" s="124">
        <v>0</v>
      </c>
      <c r="AF35" s="124">
        <v>0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4">
        <v>1</v>
      </c>
      <c r="AO35" s="124">
        <v>0.17</v>
      </c>
      <c r="AP35" s="124">
        <v>0</v>
      </c>
      <c r="AQ35" s="124">
        <v>0</v>
      </c>
      <c r="AR35" s="124">
        <v>0</v>
      </c>
      <c r="AS35" s="124">
        <v>0</v>
      </c>
      <c r="AT35" s="124">
        <v>0</v>
      </c>
      <c r="AU35" s="124">
        <v>0</v>
      </c>
      <c r="AV35" s="124">
        <v>0</v>
      </c>
      <c r="AW35" s="124">
        <v>0</v>
      </c>
      <c r="AX35" s="124">
        <v>0</v>
      </c>
      <c r="AY35" s="124">
        <v>0</v>
      </c>
      <c r="AZ35" s="124">
        <v>1</v>
      </c>
      <c r="BA35" s="124">
        <v>0.9</v>
      </c>
      <c r="BB35" s="124">
        <v>0</v>
      </c>
      <c r="BC35" s="124">
        <v>0</v>
      </c>
      <c r="BD35" s="124">
        <v>0</v>
      </c>
      <c r="BE35" s="124">
        <v>0</v>
      </c>
      <c r="BF35" s="124">
        <v>0</v>
      </c>
      <c r="BG35" s="124">
        <v>0</v>
      </c>
      <c r="BH35" s="124">
        <v>0</v>
      </c>
      <c r="BI35" s="124">
        <v>0</v>
      </c>
      <c r="BJ35" s="124">
        <v>0</v>
      </c>
      <c r="BK35" s="124">
        <v>0</v>
      </c>
      <c r="BL35" s="124">
        <v>99</v>
      </c>
      <c r="BM35" s="124">
        <v>11.45</v>
      </c>
      <c r="BN35" s="124">
        <v>0</v>
      </c>
      <c r="BO35" s="124">
        <v>0</v>
      </c>
      <c r="BP35" s="124">
        <v>1</v>
      </c>
      <c r="BQ35" s="124">
        <v>2.15</v>
      </c>
      <c r="BR35" s="124">
        <v>6</v>
      </c>
      <c r="BS35" s="124">
        <v>9.53</v>
      </c>
      <c r="BT35" s="124">
        <v>58</v>
      </c>
      <c r="BU35" s="124">
        <v>84.22</v>
      </c>
      <c r="BV35" s="124">
        <v>23</v>
      </c>
      <c r="BW35" s="124">
        <v>35.93</v>
      </c>
      <c r="BX35" s="124">
        <v>11</v>
      </c>
      <c r="BY35" s="124">
        <v>19.82</v>
      </c>
      <c r="BZ35" s="124">
        <v>25</v>
      </c>
      <c r="CA35" s="124">
        <v>28.47</v>
      </c>
      <c r="CB35" s="124">
        <v>46</v>
      </c>
      <c r="CC35" s="124">
        <v>68.63</v>
      </c>
      <c r="CD35" s="124">
        <v>137</v>
      </c>
      <c r="CE35" s="124">
        <v>50.62</v>
      </c>
      <c r="CF35" s="124">
        <v>0</v>
      </c>
      <c r="CG35" s="124">
        <v>0</v>
      </c>
      <c r="CH35" s="124">
        <v>0</v>
      </c>
      <c r="CI35" s="124">
        <v>0</v>
      </c>
      <c r="CJ35" s="124">
        <v>0</v>
      </c>
      <c r="CK35" s="124">
        <v>0</v>
      </c>
    </row>
    <row r="36" spans="1:89" ht="15">
      <c r="A36" s="128" t="s">
        <v>398</v>
      </c>
      <c r="B36" s="124">
        <v>144</v>
      </c>
      <c r="C36" s="124">
        <v>295.9</v>
      </c>
      <c r="D36" s="124">
        <v>13</v>
      </c>
      <c r="E36" s="124">
        <v>1.69</v>
      </c>
      <c r="F36" s="124">
        <v>0</v>
      </c>
      <c r="G36" s="124">
        <v>0</v>
      </c>
      <c r="H36" s="124">
        <v>30</v>
      </c>
      <c r="I36" s="124">
        <v>6.22</v>
      </c>
      <c r="J36" s="124">
        <v>13</v>
      </c>
      <c r="K36" s="124">
        <v>1.72</v>
      </c>
      <c r="L36" s="124">
        <v>9</v>
      </c>
      <c r="M36" s="124">
        <v>0.29</v>
      </c>
      <c r="N36" s="124">
        <v>9</v>
      </c>
      <c r="O36" s="124">
        <v>0.62</v>
      </c>
      <c r="P36" s="124">
        <v>0</v>
      </c>
      <c r="Q36" s="124">
        <v>0</v>
      </c>
      <c r="R36" s="124">
        <v>12</v>
      </c>
      <c r="S36" s="124">
        <v>0.81</v>
      </c>
      <c r="T36" s="124">
        <v>0</v>
      </c>
      <c r="U36" s="124">
        <v>0</v>
      </c>
      <c r="V36" s="124">
        <v>143</v>
      </c>
      <c r="W36" s="124">
        <v>286.27</v>
      </c>
      <c r="X36" s="124">
        <v>3</v>
      </c>
      <c r="Y36" s="124">
        <v>0.45</v>
      </c>
      <c r="Z36" s="124">
        <v>2</v>
      </c>
      <c r="AA36" s="124">
        <v>0.07</v>
      </c>
      <c r="AB36" s="124">
        <v>3</v>
      </c>
      <c r="AC36" s="124">
        <v>0.44</v>
      </c>
      <c r="AD36" s="124">
        <v>0</v>
      </c>
      <c r="AE36" s="124">
        <v>0</v>
      </c>
      <c r="AF36" s="124">
        <v>5</v>
      </c>
      <c r="AG36" s="124">
        <v>0.82</v>
      </c>
      <c r="AH36" s="124">
        <v>4</v>
      </c>
      <c r="AI36" s="124">
        <v>0.27</v>
      </c>
      <c r="AJ36" s="124">
        <v>0</v>
      </c>
      <c r="AK36" s="124">
        <v>0</v>
      </c>
      <c r="AL36" s="124">
        <v>0</v>
      </c>
      <c r="AM36" s="124">
        <v>0</v>
      </c>
      <c r="AN36" s="124">
        <v>12</v>
      </c>
      <c r="AO36" s="124">
        <v>3.72</v>
      </c>
      <c r="AP36" s="124">
        <v>0</v>
      </c>
      <c r="AQ36" s="124">
        <v>0</v>
      </c>
      <c r="AR36" s="124">
        <v>0</v>
      </c>
      <c r="AS36" s="124">
        <v>0</v>
      </c>
      <c r="AT36" s="124">
        <v>0</v>
      </c>
      <c r="AU36" s="124">
        <v>0</v>
      </c>
      <c r="AV36" s="124">
        <v>137</v>
      </c>
      <c r="AW36" s="124">
        <v>251.65</v>
      </c>
      <c r="AX36" s="124">
        <v>1</v>
      </c>
      <c r="AY36" s="124">
        <v>0.2</v>
      </c>
      <c r="AZ36" s="124">
        <v>88</v>
      </c>
      <c r="BA36" s="124">
        <v>28.45</v>
      </c>
      <c r="BB36" s="124">
        <v>1</v>
      </c>
      <c r="BC36" s="124">
        <v>0.2</v>
      </c>
      <c r="BD36" s="124">
        <v>0</v>
      </c>
      <c r="BE36" s="124">
        <v>0</v>
      </c>
      <c r="BF36" s="124">
        <v>0</v>
      </c>
      <c r="BG36" s="124">
        <v>0</v>
      </c>
      <c r="BH36" s="124">
        <v>0</v>
      </c>
      <c r="BI36" s="124">
        <v>0</v>
      </c>
      <c r="BJ36" s="124">
        <v>0</v>
      </c>
      <c r="BK36" s="124">
        <v>0</v>
      </c>
      <c r="BL36" s="124">
        <v>17</v>
      </c>
      <c r="BM36" s="124">
        <v>1.09</v>
      </c>
      <c r="BN36" s="124">
        <v>0</v>
      </c>
      <c r="BO36" s="124">
        <v>0</v>
      </c>
      <c r="BP36" s="124">
        <v>0</v>
      </c>
      <c r="BQ36" s="124">
        <v>0</v>
      </c>
      <c r="BR36" s="124">
        <v>0</v>
      </c>
      <c r="BS36" s="124">
        <v>0</v>
      </c>
      <c r="BT36" s="124">
        <v>3</v>
      </c>
      <c r="BU36" s="124">
        <v>16.34</v>
      </c>
      <c r="BV36" s="124">
        <v>0</v>
      </c>
      <c r="BW36" s="124">
        <v>0</v>
      </c>
      <c r="BX36" s="124">
        <v>3</v>
      </c>
      <c r="BY36" s="124">
        <v>10.84</v>
      </c>
      <c r="BZ36" s="124">
        <v>1</v>
      </c>
      <c r="CA36" s="124">
        <v>5.5</v>
      </c>
      <c r="CB36" s="124">
        <v>6</v>
      </c>
      <c r="CC36" s="124">
        <v>1.2</v>
      </c>
      <c r="CD36" s="124">
        <v>58</v>
      </c>
      <c r="CE36" s="124">
        <v>3.18</v>
      </c>
      <c r="CF36" s="124">
        <v>0</v>
      </c>
      <c r="CG36" s="124">
        <v>0</v>
      </c>
      <c r="CH36" s="124">
        <v>2</v>
      </c>
      <c r="CI36" s="124">
        <v>400</v>
      </c>
      <c r="CJ36" s="124">
        <v>0</v>
      </c>
      <c r="CK36" s="124">
        <v>0</v>
      </c>
    </row>
    <row r="37" spans="1:89" ht="15">
      <c r="A37" s="128" t="s">
        <v>556</v>
      </c>
      <c r="B37" s="124">
        <v>403</v>
      </c>
      <c r="C37" s="124">
        <v>314.43</v>
      </c>
      <c r="D37" s="124">
        <v>213</v>
      </c>
      <c r="E37" s="124">
        <v>54.38</v>
      </c>
      <c r="F37" s="124">
        <v>1</v>
      </c>
      <c r="G37" s="124">
        <v>1.33</v>
      </c>
      <c r="H37" s="124">
        <v>370</v>
      </c>
      <c r="I37" s="124">
        <v>211.65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29</v>
      </c>
      <c r="W37" s="124">
        <v>47.04</v>
      </c>
      <c r="X37" s="124">
        <v>3</v>
      </c>
      <c r="Y37" s="124">
        <v>0.34</v>
      </c>
      <c r="Z37" s="124">
        <v>0</v>
      </c>
      <c r="AA37" s="124">
        <v>0</v>
      </c>
      <c r="AB37" s="124">
        <v>1</v>
      </c>
      <c r="AC37" s="124">
        <v>0.1</v>
      </c>
      <c r="AD37" s="124">
        <v>0</v>
      </c>
      <c r="AE37" s="124">
        <v>0</v>
      </c>
      <c r="AF37" s="124">
        <v>0</v>
      </c>
      <c r="AG37" s="124">
        <v>0</v>
      </c>
      <c r="AH37" s="124">
        <v>4</v>
      </c>
      <c r="AI37" s="124">
        <v>4.76</v>
      </c>
      <c r="AJ37" s="124">
        <v>0</v>
      </c>
      <c r="AK37" s="124">
        <v>0</v>
      </c>
      <c r="AL37" s="124">
        <v>1</v>
      </c>
      <c r="AM37" s="124">
        <v>0.1</v>
      </c>
      <c r="AN37" s="124">
        <v>4</v>
      </c>
      <c r="AO37" s="124">
        <v>0.74</v>
      </c>
      <c r="AP37" s="124">
        <v>0</v>
      </c>
      <c r="AQ37" s="124">
        <v>0</v>
      </c>
      <c r="AR37" s="124">
        <v>0</v>
      </c>
      <c r="AS37" s="124">
        <v>0</v>
      </c>
      <c r="AT37" s="124">
        <v>0</v>
      </c>
      <c r="AU37" s="124">
        <v>0</v>
      </c>
      <c r="AV37" s="124">
        <v>0</v>
      </c>
      <c r="AW37" s="124">
        <v>0</v>
      </c>
      <c r="AX37" s="124">
        <v>1</v>
      </c>
      <c r="AY37" s="124">
        <v>5.25</v>
      </c>
      <c r="AZ37" s="124">
        <v>22</v>
      </c>
      <c r="BA37" s="124">
        <v>35.75</v>
      </c>
      <c r="BB37" s="124">
        <v>0</v>
      </c>
      <c r="BC37" s="124">
        <v>0</v>
      </c>
      <c r="BD37" s="124">
        <v>1</v>
      </c>
      <c r="BE37" s="124">
        <v>0.03</v>
      </c>
      <c r="BF37" s="124">
        <v>0</v>
      </c>
      <c r="BG37" s="124">
        <v>0</v>
      </c>
      <c r="BH37" s="124">
        <v>0</v>
      </c>
      <c r="BI37" s="124">
        <v>0</v>
      </c>
      <c r="BJ37" s="124">
        <v>1</v>
      </c>
      <c r="BK37" s="124">
        <v>0.03</v>
      </c>
      <c r="BL37" s="124">
        <v>299</v>
      </c>
      <c r="BM37" s="124">
        <v>14.77</v>
      </c>
      <c r="BN37" s="124">
        <v>6</v>
      </c>
      <c r="BO37" s="124">
        <v>13.65</v>
      </c>
      <c r="BP37" s="124">
        <v>1</v>
      </c>
      <c r="BQ37" s="124">
        <v>0.02</v>
      </c>
      <c r="BR37" s="124">
        <v>2</v>
      </c>
      <c r="BS37" s="124">
        <v>9.11</v>
      </c>
      <c r="BT37" s="124">
        <v>63</v>
      </c>
      <c r="BU37" s="124">
        <v>169.77</v>
      </c>
      <c r="BV37" s="124">
        <v>9</v>
      </c>
      <c r="BW37" s="124">
        <v>123.2</v>
      </c>
      <c r="BX37" s="124">
        <v>32</v>
      </c>
      <c r="BY37" s="124">
        <v>29.73</v>
      </c>
      <c r="BZ37" s="124">
        <v>26</v>
      </c>
      <c r="CA37" s="124">
        <v>16.84</v>
      </c>
      <c r="CB37" s="124">
        <v>33</v>
      </c>
      <c r="CC37" s="124">
        <v>11.27</v>
      </c>
      <c r="CD37" s="124">
        <v>377</v>
      </c>
      <c r="CE37" s="124">
        <v>42.16</v>
      </c>
      <c r="CF37" s="124">
        <v>0</v>
      </c>
      <c r="CG37" s="124">
        <v>0</v>
      </c>
      <c r="CH37" s="124">
        <v>4</v>
      </c>
      <c r="CI37" s="124">
        <v>52700</v>
      </c>
      <c r="CJ37" s="124">
        <v>0</v>
      </c>
      <c r="CK37" s="124">
        <v>0</v>
      </c>
    </row>
    <row r="38" spans="1:89" ht="15">
      <c r="A38" s="128" t="s">
        <v>557</v>
      </c>
      <c r="B38" s="124">
        <v>299</v>
      </c>
      <c r="C38" s="124">
        <v>252.34</v>
      </c>
      <c r="D38" s="124">
        <v>117</v>
      </c>
      <c r="E38" s="124">
        <v>68.79</v>
      </c>
      <c r="F38" s="124">
        <v>1</v>
      </c>
      <c r="G38" s="124">
        <v>0.2</v>
      </c>
      <c r="H38" s="124">
        <v>277</v>
      </c>
      <c r="I38" s="124">
        <v>161.98</v>
      </c>
      <c r="J38" s="124">
        <v>1</v>
      </c>
      <c r="K38" s="124">
        <v>0.35</v>
      </c>
      <c r="L38" s="124">
        <v>1</v>
      </c>
      <c r="M38" s="124">
        <v>0.15</v>
      </c>
      <c r="N38" s="124">
        <v>1</v>
      </c>
      <c r="O38" s="124">
        <v>0.15</v>
      </c>
      <c r="P38" s="124">
        <v>0</v>
      </c>
      <c r="Q38" s="124">
        <v>0</v>
      </c>
      <c r="R38" s="124">
        <v>1</v>
      </c>
      <c r="S38" s="124">
        <v>0.05</v>
      </c>
      <c r="T38" s="124">
        <v>0</v>
      </c>
      <c r="U38" s="124">
        <v>0</v>
      </c>
      <c r="V38" s="124">
        <v>33</v>
      </c>
      <c r="W38" s="124">
        <v>18.77</v>
      </c>
      <c r="X38" s="124">
        <v>9</v>
      </c>
      <c r="Y38" s="124">
        <v>2.09</v>
      </c>
      <c r="Z38" s="124">
        <v>4</v>
      </c>
      <c r="AA38" s="124">
        <v>0.53</v>
      </c>
      <c r="AB38" s="124">
        <v>3</v>
      </c>
      <c r="AC38" s="124">
        <v>0.51</v>
      </c>
      <c r="AD38" s="124">
        <v>1</v>
      </c>
      <c r="AE38" s="124">
        <v>0.1</v>
      </c>
      <c r="AF38" s="124">
        <v>2</v>
      </c>
      <c r="AG38" s="124">
        <v>0.16</v>
      </c>
      <c r="AH38" s="124">
        <v>4</v>
      </c>
      <c r="AI38" s="124">
        <v>0.39</v>
      </c>
      <c r="AJ38" s="124">
        <v>3</v>
      </c>
      <c r="AK38" s="124">
        <v>0.29</v>
      </c>
      <c r="AL38" s="124">
        <v>0</v>
      </c>
      <c r="AM38" s="124">
        <v>0</v>
      </c>
      <c r="AN38" s="124">
        <v>3</v>
      </c>
      <c r="AO38" s="124">
        <v>0.73</v>
      </c>
      <c r="AP38" s="124">
        <v>0</v>
      </c>
      <c r="AQ38" s="124">
        <v>0</v>
      </c>
      <c r="AR38" s="124">
        <v>2</v>
      </c>
      <c r="AS38" s="124">
        <v>0.13</v>
      </c>
      <c r="AT38" s="124">
        <v>0</v>
      </c>
      <c r="AU38" s="124">
        <v>0</v>
      </c>
      <c r="AV38" s="124">
        <v>17</v>
      </c>
      <c r="AW38" s="124">
        <v>8.36</v>
      </c>
      <c r="AX38" s="124">
        <v>2</v>
      </c>
      <c r="AY38" s="124">
        <v>0.26</v>
      </c>
      <c r="AZ38" s="124">
        <v>8</v>
      </c>
      <c r="BA38" s="124">
        <v>5.22</v>
      </c>
      <c r="BB38" s="124">
        <v>0</v>
      </c>
      <c r="BC38" s="124">
        <v>0</v>
      </c>
      <c r="BD38" s="124">
        <v>0</v>
      </c>
      <c r="BE38" s="124">
        <v>0</v>
      </c>
      <c r="BF38" s="124">
        <v>0</v>
      </c>
      <c r="BG38" s="124">
        <v>0</v>
      </c>
      <c r="BH38" s="124">
        <v>0</v>
      </c>
      <c r="BI38" s="124">
        <v>0</v>
      </c>
      <c r="BJ38" s="124">
        <v>0</v>
      </c>
      <c r="BK38" s="124">
        <v>0</v>
      </c>
      <c r="BL38" s="124">
        <v>110</v>
      </c>
      <c r="BM38" s="124">
        <v>8.77999999999999</v>
      </c>
      <c r="BN38" s="124">
        <v>1</v>
      </c>
      <c r="BO38" s="124">
        <v>0.25</v>
      </c>
      <c r="BP38" s="124">
        <v>0</v>
      </c>
      <c r="BQ38" s="124">
        <v>0</v>
      </c>
      <c r="BR38" s="124">
        <v>7</v>
      </c>
      <c r="BS38" s="124">
        <v>9.07</v>
      </c>
      <c r="BT38" s="124">
        <v>69</v>
      </c>
      <c r="BU38" s="124">
        <v>43.83</v>
      </c>
      <c r="BV38" s="124">
        <v>14</v>
      </c>
      <c r="BW38" s="124">
        <v>7.99</v>
      </c>
      <c r="BX38" s="124">
        <v>19</v>
      </c>
      <c r="BY38" s="124">
        <v>10.59</v>
      </c>
      <c r="BZ38" s="124">
        <v>38</v>
      </c>
      <c r="CA38" s="124">
        <v>25.25</v>
      </c>
      <c r="CB38" s="124">
        <v>116</v>
      </c>
      <c r="CC38" s="124">
        <v>74.49</v>
      </c>
      <c r="CD38" s="124">
        <v>253</v>
      </c>
      <c r="CE38" s="124">
        <v>28.38</v>
      </c>
      <c r="CF38" s="124">
        <v>0</v>
      </c>
      <c r="CG38" s="124">
        <v>0</v>
      </c>
      <c r="CH38" s="124">
        <v>1</v>
      </c>
      <c r="CI38" s="124">
        <v>4500</v>
      </c>
      <c r="CJ38" s="124">
        <v>0</v>
      </c>
      <c r="CK38" s="124">
        <v>0</v>
      </c>
    </row>
    <row r="39" spans="1:89" ht="15">
      <c r="A39" s="128" t="s">
        <v>558</v>
      </c>
      <c r="B39" s="124">
        <v>183</v>
      </c>
      <c r="C39" s="124">
        <v>592.96</v>
      </c>
      <c r="D39" s="124">
        <v>20</v>
      </c>
      <c r="E39" s="124">
        <v>21.83</v>
      </c>
      <c r="F39" s="124">
        <v>2</v>
      </c>
      <c r="G39" s="124">
        <v>0.28</v>
      </c>
      <c r="H39" s="124">
        <v>8</v>
      </c>
      <c r="I39" s="124">
        <v>2.89</v>
      </c>
      <c r="J39" s="124">
        <v>1</v>
      </c>
      <c r="K39" s="124">
        <v>0.1</v>
      </c>
      <c r="L39" s="124">
        <v>0</v>
      </c>
      <c r="M39" s="124">
        <v>0</v>
      </c>
      <c r="N39" s="124">
        <v>1</v>
      </c>
      <c r="O39" s="124">
        <v>0.05</v>
      </c>
      <c r="P39" s="124">
        <v>0</v>
      </c>
      <c r="Q39" s="124">
        <v>0</v>
      </c>
      <c r="R39" s="124">
        <v>1</v>
      </c>
      <c r="S39" s="124">
        <v>0.05</v>
      </c>
      <c r="T39" s="124">
        <v>0</v>
      </c>
      <c r="U39" s="124">
        <v>0</v>
      </c>
      <c r="V39" s="124">
        <v>181</v>
      </c>
      <c r="W39" s="124">
        <v>567.86</v>
      </c>
      <c r="X39" s="124">
        <v>1</v>
      </c>
      <c r="Y39" s="124">
        <v>0.02</v>
      </c>
      <c r="Z39" s="124">
        <v>1</v>
      </c>
      <c r="AA39" s="124">
        <v>0.02</v>
      </c>
      <c r="AB39" s="124">
        <v>0</v>
      </c>
      <c r="AC39" s="124">
        <v>0</v>
      </c>
      <c r="AD39" s="124">
        <v>0</v>
      </c>
      <c r="AE39" s="124">
        <v>0</v>
      </c>
      <c r="AF39" s="124">
        <v>0</v>
      </c>
      <c r="AG39" s="124">
        <v>0</v>
      </c>
      <c r="AH39" s="124">
        <v>7</v>
      </c>
      <c r="AI39" s="124">
        <v>3.69</v>
      </c>
      <c r="AJ39" s="124">
        <v>0</v>
      </c>
      <c r="AK39" s="124">
        <v>0</v>
      </c>
      <c r="AL39" s="124">
        <v>0</v>
      </c>
      <c r="AM39" s="124">
        <v>0</v>
      </c>
      <c r="AN39" s="124">
        <v>6</v>
      </c>
      <c r="AO39" s="124">
        <v>0.61</v>
      </c>
      <c r="AP39" s="124">
        <v>0</v>
      </c>
      <c r="AQ39" s="124">
        <v>0</v>
      </c>
      <c r="AR39" s="124">
        <v>0</v>
      </c>
      <c r="AS39" s="124">
        <v>0</v>
      </c>
      <c r="AT39" s="124">
        <v>0</v>
      </c>
      <c r="AU39" s="124">
        <v>0</v>
      </c>
      <c r="AV39" s="124">
        <v>178</v>
      </c>
      <c r="AW39" s="124">
        <v>394.54</v>
      </c>
      <c r="AX39" s="124">
        <v>48</v>
      </c>
      <c r="AY39" s="124">
        <v>165</v>
      </c>
      <c r="AZ39" s="124">
        <v>33</v>
      </c>
      <c r="BA39" s="124">
        <v>3.88</v>
      </c>
      <c r="BB39" s="124">
        <v>2</v>
      </c>
      <c r="BC39" s="124">
        <v>0.1</v>
      </c>
      <c r="BD39" s="124">
        <v>0</v>
      </c>
      <c r="BE39" s="124">
        <v>0</v>
      </c>
      <c r="BF39" s="124">
        <v>0</v>
      </c>
      <c r="BG39" s="124">
        <v>0</v>
      </c>
      <c r="BH39" s="124">
        <v>0</v>
      </c>
      <c r="BI39" s="124">
        <v>0</v>
      </c>
      <c r="BJ39" s="124">
        <v>0</v>
      </c>
      <c r="BK39" s="124">
        <v>0</v>
      </c>
      <c r="BL39" s="124">
        <v>75</v>
      </c>
      <c r="BM39" s="124">
        <v>3.38</v>
      </c>
      <c r="BN39" s="124">
        <v>0</v>
      </c>
      <c r="BO39" s="124">
        <v>0</v>
      </c>
      <c r="BP39" s="124">
        <v>0</v>
      </c>
      <c r="BQ39" s="124">
        <v>0</v>
      </c>
      <c r="BR39" s="124">
        <v>0</v>
      </c>
      <c r="BS39" s="124">
        <v>0</v>
      </c>
      <c r="BT39" s="124">
        <v>40</v>
      </c>
      <c r="BU39" s="124">
        <v>197.46</v>
      </c>
      <c r="BV39" s="124">
        <v>0</v>
      </c>
      <c r="BW39" s="124">
        <v>0</v>
      </c>
      <c r="BX39" s="124">
        <v>40</v>
      </c>
      <c r="BY39" s="124">
        <v>197.46</v>
      </c>
      <c r="BZ39" s="124">
        <v>0</v>
      </c>
      <c r="CA39" s="124">
        <v>0</v>
      </c>
      <c r="CB39" s="124">
        <v>3</v>
      </c>
      <c r="CC39" s="124">
        <v>2.04</v>
      </c>
      <c r="CD39" s="124">
        <v>166</v>
      </c>
      <c r="CE39" s="124">
        <v>39.61</v>
      </c>
      <c r="CF39" s="124">
        <v>0</v>
      </c>
      <c r="CG39" s="124">
        <v>0</v>
      </c>
      <c r="CH39" s="124">
        <v>0</v>
      </c>
      <c r="CI39" s="124">
        <v>0</v>
      </c>
      <c r="CJ39" s="124">
        <v>0</v>
      </c>
      <c r="CK39" s="124">
        <v>0</v>
      </c>
    </row>
    <row r="40" spans="1:89" ht="15">
      <c r="A40" s="128" t="s">
        <v>417</v>
      </c>
      <c r="B40" s="124">
        <v>425</v>
      </c>
      <c r="C40" s="124">
        <v>219.27</v>
      </c>
      <c r="D40" s="124">
        <v>327</v>
      </c>
      <c r="E40" s="124">
        <v>76.7199999999999</v>
      </c>
      <c r="F40" s="124">
        <v>5</v>
      </c>
      <c r="G40" s="124">
        <v>2.08</v>
      </c>
      <c r="H40" s="124">
        <v>322</v>
      </c>
      <c r="I40" s="124">
        <v>124.71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>
        <v>28</v>
      </c>
      <c r="W40" s="124">
        <v>15.1</v>
      </c>
      <c r="X40" s="124">
        <v>7</v>
      </c>
      <c r="Y40" s="124">
        <v>0.9</v>
      </c>
      <c r="Z40" s="124">
        <v>5</v>
      </c>
      <c r="AA40" s="124">
        <v>0.55</v>
      </c>
      <c r="AB40" s="124">
        <v>2</v>
      </c>
      <c r="AC40" s="124">
        <v>0.07</v>
      </c>
      <c r="AD40" s="124">
        <v>0</v>
      </c>
      <c r="AE40" s="124">
        <v>0</v>
      </c>
      <c r="AF40" s="124">
        <v>1</v>
      </c>
      <c r="AG40" s="124">
        <v>0.06</v>
      </c>
      <c r="AH40" s="124">
        <v>1</v>
      </c>
      <c r="AI40" s="124">
        <v>0.02</v>
      </c>
      <c r="AJ40" s="124">
        <v>1</v>
      </c>
      <c r="AK40" s="124">
        <v>0.02</v>
      </c>
      <c r="AL40" s="124">
        <v>1</v>
      </c>
      <c r="AM40" s="124">
        <v>0.03</v>
      </c>
      <c r="AN40" s="124">
        <v>8</v>
      </c>
      <c r="AO40" s="124">
        <v>1.15</v>
      </c>
      <c r="AP40" s="124">
        <v>0</v>
      </c>
      <c r="AQ40" s="124">
        <v>0</v>
      </c>
      <c r="AR40" s="124">
        <v>3</v>
      </c>
      <c r="AS40" s="124">
        <v>0.46</v>
      </c>
      <c r="AT40" s="124">
        <v>0</v>
      </c>
      <c r="AU40" s="124">
        <v>0</v>
      </c>
      <c r="AV40" s="124">
        <v>3</v>
      </c>
      <c r="AW40" s="124">
        <v>4.7</v>
      </c>
      <c r="AX40" s="124">
        <v>3</v>
      </c>
      <c r="AY40" s="124">
        <v>3.2</v>
      </c>
      <c r="AZ40" s="124">
        <v>6</v>
      </c>
      <c r="BA40" s="124">
        <v>3.34</v>
      </c>
      <c r="BB40" s="124">
        <v>4</v>
      </c>
      <c r="BC40" s="124">
        <v>0.6</v>
      </c>
      <c r="BD40" s="124">
        <v>1</v>
      </c>
      <c r="BE40" s="124">
        <v>0.66</v>
      </c>
      <c r="BF40" s="124">
        <v>1</v>
      </c>
      <c r="BG40" s="124">
        <v>0.66</v>
      </c>
      <c r="BH40" s="124">
        <v>0</v>
      </c>
      <c r="BI40" s="124">
        <v>0</v>
      </c>
      <c r="BJ40" s="124">
        <v>0</v>
      </c>
      <c r="BK40" s="124">
        <v>0</v>
      </c>
      <c r="BL40" s="124">
        <v>205</v>
      </c>
      <c r="BM40" s="124">
        <v>21.58</v>
      </c>
      <c r="BN40" s="124">
        <v>2</v>
      </c>
      <c r="BO40" s="124">
        <v>5.14</v>
      </c>
      <c r="BP40" s="124">
        <v>0</v>
      </c>
      <c r="BQ40" s="124">
        <v>0</v>
      </c>
      <c r="BR40" s="124">
        <v>2</v>
      </c>
      <c r="BS40" s="124">
        <v>0.84</v>
      </c>
      <c r="BT40" s="124">
        <v>134</v>
      </c>
      <c r="BU40" s="124">
        <v>119.21</v>
      </c>
      <c r="BV40" s="124">
        <v>0</v>
      </c>
      <c r="BW40" s="124">
        <v>0</v>
      </c>
      <c r="BX40" s="124">
        <v>123</v>
      </c>
      <c r="BY40" s="124">
        <v>107.68</v>
      </c>
      <c r="BZ40" s="124">
        <v>12</v>
      </c>
      <c r="CA40" s="124">
        <v>11.53</v>
      </c>
      <c r="CB40" s="124">
        <v>51</v>
      </c>
      <c r="CC40" s="124">
        <v>19.62</v>
      </c>
      <c r="CD40" s="124">
        <v>270</v>
      </c>
      <c r="CE40" s="124">
        <v>51.58</v>
      </c>
      <c r="CF40" s="124">
        <v>0</v>
      </c>
      <c r="CG40" s="124">
        <v>0</v>
      </c>
      <c r="CH40" s="124">
        <v>1</v>
      </c>
      <c r="CI40" s="124">
        <v>4000</v>
      </c>
      <c r="CJ40" s="124">
        <v>0</v>
      </c>
      <c r="CK40" s="124">
        <v>0</v>
      </c>
    </row>
    <row r="41" spans="1:89" ht="15">
      <c r="A41" s="128" t="s">
        <v>418</v>
      </c>
      <c r="B41" s="124">
        <v>389</v>
      </c>
      <c r="C41" s="124">
        <v>249.32</v>
      </c>
      <c r="D41" s="124">
        <v>233</v>
      </c>
      <c r="E41" s="124">
        <v>64.27</v>
      </c>
      <c r="F41" s="124">
        <v>1</v>
      </c>
      <c r="G41" s="124">
        <v>1</v>
      </c>
      <c r="H41" s="124">
        <v>356</v>
      </c>
      <c r="I41" s="124">
        <v>175.37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24">
        <v>0</v>
      </c>
      <c r="U41" s="124">
        <v>0</v>
      </c>
      <c r="V41" s="124">
        <v>28</v>
      </c>
      <c r="W41" s="124">
        <v>5.48</v>
      </c>
      <c r="X41" s="124">
        <v>15</v>
      </c>
      <c r="Y41" s="124">
        <v>1</v>
      </c>
      <c r="Z41" s="124">
        <v>10</v>
      </c>
      <c r="AA41" s="124">
        <v>0.47</v>
      </c>
      <c r="AB41" s="124">
        <v>2</v>
      </c>
      <c r="AC41" s="124">
        <v>0.04</v>
      </c>
      <c r="AD41" s="124">
        <v>0</v>
      </c>
      <c r="AE41" s="124">
        <v>0</v>
      </c>
      <c r="AF41" s="124">
        <v>3</v>
      </c>
      <c r="AG41" s="124">
        <v>0.12</v>
      </c>
      <c r="AH41" s="124">
        <v>9</v>
      </c>
      <c r="AI41" s="124">
        <v>1.1</v>
      </c>
      <c r="AJ41" s="124">
        <v>3</v>
      </c>
      <c r="AK41" s="124">
        <v>0.14</v>
      </c>
      <c r="AL41" s="124">
        <v>2</v>
      </c>
      <c r="AM41" s="124">
        <v>0.04</v>
      </c>
      <c r="AN41" s="124">
        <v>3</v>
      </c>
      <c r="AO41" s="124">
        <v>0.58</v>
      </c>
      <c r="AP41" s="124">
        <v>0</v>
      </c>
      <c r="AQ41" s="124">
        <v>0</v>
      </c>
      <c r="AR41" s="124">
        <v>0</v>
      </c>
      <c r="AS41" s="124">
        <v>0</v>
      </c>
      <c r="AT41" s="124">
        <v>0</v>
      </c>
      <c r="AU41" s="124">
        <v>0</v>
      </c>
      <c r="AV41" s="124">
        <v>4</v>
      </c>
      <c r="AW41" s="124">
        <v>1.19</v>
      </c>
      <c r="AX41" s="124">
        <v>0</v>
      </c>
      <c r="AY41" s="124">
        <v>0</v>
      </c>
      <c r="AZ41" s="124">
        <v>7</v>
      </c>
      <c r="BA41" s="124">
        <v>0.8</v>
      </c>
      <c r="BB41" s="124">
        <v>0</v>
      </c>
      <c r="BC41" s="124">
        <v>0</v>
      </c>
      <c r="BD41" s="124">
        <v>1</v>
      </c>
      <c r="BE41" s="124">
        <v>3.1</v>
      </c>
      <c r="BF41" s="124">
        <v>1</v>
      </c>
      <c r="BG41" s="124">
        <v>0.1</v>
      </c>
      <c r="BH41" s="124">
        <v>1</v>
      </c>
      <c r="BI41" s="124">
        <v>3</v>
      </c>
      <c r="BJ41" s="124">
        <v>0</v>
      </c>
      <c r="BK41" s="124">
        <v>0</v>
      </c>
      <c r="BL41" s="124">
        <v>157</v>
      </c>
      <c r="BM41" s="124">
        <v>9.82999999999999</v>
      </c>
      <c r="BN41" s="124">
        <v>0</v>
      </c>
      <c r="BO41" s="124">
        <v>0</v>
      </c>
      <c r="BP41" s="124">
        <v>1</v>
      </c>
      <c r="BQ41" s="124">
        <v>0.5</v>
      </c>
      <c r="BR41" s="124">
        <v>9</v>
      </c>
      <c r="BS41" s="124">
        <v>11.88</v>
      </c>
      <c r="BT41" s="124">
        <v>141</v>
      </c>
      <c r="BU41" s="124">
        <v>77.67</v>
      </c>
      <c r="BV41" s="124">
        <v>5</v>
      </c>
      <c r="BW41" s="124">
        <v>1.46</v>
      </c>
      <c r="BX41" s="124">
        <v>75</v>
      </c>
      <c r="BY41" s="124">
        <v>43.02</v>
      </c>
      <c r="BZ41" s="124">
        <v>62</v>
      </c>
      <c r="CA41" s="124">
        <v>33.19</v>
      </c>
      <c r="CB41" s="124">
        <v>125</v>
      </c>
      <c r="CC41" s="124">
        <v>21.92</v>
      </c>
      <c r="CD41" s="124">
        <v>339</v>
      </c>
      <c r="CE41" s="124">
        <v>53.5300000000001</v>
      </c>
      <c r="CF41" s="124">
        <v>0</v>
      </c>
      <c r="CG41" s="124">
        <v>0</v>
      </c>
      <c r="CH41" s="124">
        <v>1</v>
      </c>
      <c r="CI41" s="124">
        <v>7000</v>
      </c>
      <c r="CJ41" s="124">
        <v>0</v>
      </c>
      <c r="CK41" s="124">
        <v>0</v>
      </c>
    </row>
    <row r="42" spans="1:89" ht="15">
      <c r="A42" s="128" t="s">
        <v>419</v>
      </c>
      <c r="B42" s="124">
        <v>81</v>
      </c>
      <c r="C42" s="124">
        <v>38.09</v>
      </c>
      <c r="D42" s="124">
        <v>56</v>
      </c>
      <c r="E42" s="124">
        <v>12.79</v>
      </c>
      <c r="F42" s="124">
        <v>0</v>
      </c>
      <c r="G42" s="124">
        <v>0</v>
      </c>
      <c r="H42" s="124">
        <v>62</v>
      </c>
      <c r="I42" s="124">
        <v>22.03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5</v>
      </c>
      <c r="W42" s="124">
        <v>3.27</v>
      </c>
      <c r="X42" s="124">
        <v>2</v>
      </c>
      <c r="Y42" s="124">
        <v>0.22</v>
      </c>
      <c r="Z42" s="124">
        <v>2</v>
      </c>
      <c r="AA42" s="124">
        <v>0.18</v>
      </c>
      <c r="AB42" s="124">
        <v>1</v>
      </c>
      <c r="AC42" s="124">
        <v>0.1</v>
      </c>
      <c r="AD42" s="124">
        <v>0</v>
      </c>
      <c r="AE42" s="124">
        <v>0</v>
      </c>
      <c r="AF42" s="124">
        <v>1</v>
      </c>
      <c r="AG42" s="124">
        <v>0.08</v>
      </c>
      <c r="AH42" s="124">
        <v>1</v>
      </c>
      <c r="AI42" s="124">
        <v>0.1</v>
      </c>
      <c r="AJ42" s="124">
        <v>1</v>
      </c>
      <c r="AK42" s="124">
        <v>0.08</v>
      </c>
      <c r="AL42" s="124">
        <v>2</v>
      </c>
      <c r="AM42" s="124">
        <v>0.18</v>
      </c>
      <c r="AN42" s="124">
        <v>0</v>
      </c>
      <c r="AO42" s="124">
        <v>0</v>
      </c>
      <c r="AP42" s="124">
        <v>0</v>
      </c>
      <c r="AQ42" s="124">
        <v>0</v>
      </c>
      <c r="AR42" s="124">
        <v>0</v>
      </c>
      <c r="AS42" s="124">
        <v>0</v>
      </c>
      <c r="AT42" s="124">
        <v>0</v>
      </c>
      <c r="AU42" s="124">
        <v>0</v>
      </c>
      <c r="AV42" s="124">
        <v>1</v>
      </c>
      <c r="AW42" s="124">
        <v>2</v>
      </c>
      <c r="AX42" s="124">
        <v>0</v>
      </c>
      <c r="AY42" s="124">
        <v>0</v>
      </c>
      <c r="AZ42" s="124">
        <v>1</v>
      </c>
      <c r="BA42" s="124">
        <v>0.33</v>
      </c>
      <c r="BB42" s="124">
        <v>0</v>
      </c>
      <c r="BC42" s="124">
        <v>0</v>
      </c>
      <c r="BD42" s="124">
        <v>0</v>
      </c>
      <c r="BE42" s="124">
        <v>0</v>
      </c>
      <c r="BF42" s="124">
        <v>0</v>
      </c>
      <c r="BG42" s="124">
        <v>0</v>
      </c>
      <c r="BH42" s="124">
        <v>0</v>
      </c>
      <c r="BI42" s="124">
        <v>0</v>
      </c>
      <c r="BJ42" s="124">
        <v>0</v>
      </c>
      <c r="BK42" s="124">
        <v>0</v>
      </c>
      <c r="BL42" s="124">
        <v>52</v>
      </c>
      <c r="BM42" s="124">
        <v>2.11</v>
      </c>
      <c r="BN42" s="124">
        <v>5</v>
      </c>
      <c r="BO42" s="124">
        <v>7.06</v>
      </c>
      <c r="BP42" s="124">
        <v>0</v>
      </c>
      <c r="BQ42" s="124">
        <v>0</v>
      </c>
      <c r="BR42" s="124">
        <v>3</v>
      </c>
      <c r="BS42" s="124">
        <v>10.52</v>
      </c>
      <c r="BT42" s="124">
        <v>77</v>
      </c>
      <c r="BU42" s="124">
        <v>144.44</v>
      </c>
      <c r="BV42" s="124">
        <v>10</v>
      </c>
      <c r="BW42" s="124">
        <v>32.85</v>
      </c>
      <c r="BX42" s="124">
        <v>63</v>
      </c>
      <c r="BY42" s="124">
        <v>94.31</v>
      </c>
      <c r="BZ42" s="124">
        <v>10</v>
      </c>
      <c r="CA42" s="124">
        <v>17.28</v>
      </c>
      <c r="CB42" s="124">
        <v>49</v>
      </c>
      <c r="CC42" s="124">
        <v>49.48</v>
      </c>
      <c r="CD42" s="124">
        <v>120</v>
      </c>
      <c r="CE42" s="124">
        <v>32.35</v>
      </c>
      <c r="CF42" s="124">
        <v>0</v>
      </c>
      <c r="CG42" s="124">
        <v>0</v>
      </c>
      <c r="CH42" s="124">
        <v>1</v>
      </c>
      <c r="CI42" s="124">
        <v>3000</v>
      </c>
      <c r="CJ42" s="124">
        <v>0</v>
      </c>
      <c r="CK42" s="124">
        <v>0</v>
      </c>
    </row>
    <row r="43" spans="1:89" ht="15">
      <c r="A43" s="128" t="s">
        <v>420</v>
      </c>
      <c r="B43" s="124">
        <v>540</v>
      </c>
      <c r="C43" s="124">
        <v>331.46</v>
      </c>
      <c r="D43" s="124">
        <v>395</v>
      </c>
      <c r="E43" s="124">
        <v>104.91</v>
      </c>
      <c r="F43" s="124">
        <v>4</v>
      </c>
      <c r="G43" s="124">
        <v>1.54</v>
      </c>
      <c r="H43" s="124">
        <v>401</v>
      </c>
      <c r="I43" s="124">
        <v>212.93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24">
        <v>0</v>
      </c>
      <c r="U43" s="124">
        <v>0</v>
      </c>
      <c r="V43" s="124">
        <v>26</v>
      </c>
      <c r="W43" s="124">
        <v>12.08</v>
      </c>
      <c r="X43" s="124">
        <v>11</v>
      </c>
      <c r="Y43" s="124">
        <v>1.71</v>
      </c>
      <c r="Z43" s="124">
        <v>8</v>
      </c>
      <c r="AA43" s="124">
        <v>0.6</v>
      </c>
      <c r="AB43" s="124">
        <v>2</v>
      </c>
      <c r="AC43" s="124">
        <v>0.2</v>
      </c>
      <c r="AD43" s="124">
        <v>0</v>
      </c>
      <c r="AE43" s="124">
        <v>0</v>
      </c>
      <c r="AF43" s="124">
        <v>2</v>
      </c>
      <c r="AG43" s="124">
        <v>0.07</v>
      </c>
      <c r="AH43" s="124">
        <v>6</v>
      </c>
      <c r="AI43" s="124">
        <v>0.37</v>
      </c>
      <c r="AJ43" s="124">
        <v>2</v>
      </c>
      <c r="AK43" s="124">
        <v>0.08</v>
      </c>
      <c r="AL43" s="124">
        <v>3</v>
      </c>
      <c r="AM43" s="124">
        <v>0.15</v>
      </c>
      <c r="AN43" s="124">
        <v>1</v>
      </c>
      <c r="AO43" s="124">
        <v>0.1</v>
      </c>
      <c r="AP43" s="124">
        <v>0</v>
      </c>
      <c r="AQ43" s="124">
        <v>0</v>
      </c>
      <c r="AR43" s="124">
        <v>0</v>
      </c>
      <c r="AS43" s="124">
        <v>0</v>
      </c>
      <c r="AT43" s="124">
        <v>0</v>
      </c>
      <c r="AU43" s="124">
        <v>0</v>
      </c>
      <c r="AV43" s="124">
        <v>9</v>
      </c>
      <c r="AW43" s="124">
        <v>1.17</v>
      </c>
      <c r="AX43" s="124">
        <v>0</v>
      </c>
      <c r="AY43" s="124">
        <v>0</v>
      </c>
      <c r="AZ43" s="124">
        <v>16</v>
      </c>
      <c r="BA43" s="124">
        <v>7.53</v>
      </c>
      <c r="BB43" s="124">
        <v>1</v>
      </c>
      <c r="BC43" s="124">
        <v>0.1</v>
      </c>
      <c r="BD43" s="124">
        <v>0</v>
      </c>
      <c r="BE43" s="124">
        <v>0</v>
      </c>
      <c r="BF43" s="124">
        <v>0</v>
      </c>
      <c r="BG43" s="124">
        <v>0</v>
      </c>
      <c r="BH43" s="124">
        <v>0</v>
      </c>
      <c r="BI43" s="124">
        <v>0</v>
      </c>
      <c r="BJ43" s="124">
        <v>0</v>
      </c>
      <c r="BK43" s="124">
        <v>0</v>
      </c>
      <c r="BL43" s="124">
        <v>236</v>
      </c>
      <c r="BM43" s="124">
        <v>21.93</v>
      </c>
      <c r="BN43" s="124">
        <v>1</v>
      </c>
      <c r="BO43" s="124">
        <v>0.55</v>
      </c>
      <c r="BP43" s="124">
        <v>0</v>
      </c>
      <c r="BQ43" s="124">
        <v>0</v>
      </c>
      <c r="BR43" s="124">
        <v>6</v>
      </c>
      <c r="BS43" s="124">
        <v>5.02</v>
      </c>
      <c r="BT43" s="124">
        <v>72</v>
      </c>
      <c r="BU43" s="124">
        <v>36.57</v>
      </c>
      <c r="BV43" s="124">
        <v>5</v>
      </c>
      <c r="BW43" s="124">
        <v>2.03</v>
      </c>
      <c r="BX43" s="124">
        <v>50</v>
      </c>
      <c r="BY43" s="124">
        <v>22.54</v>
      </c>
      <c r="BZ43" s="124">
        <v>19</v>
      </c>
      <c r="CA43" s="124">
        <v>12</v>
      </c>
      <c r="CB43" s="124">
        <v>77</v>
      </c>
      <c r="CC43" s="124">
        <v>39.19</v>
      </c>
      <c r="CD43" s="124">
        <v>367</v>
      </c>
      <c r="CE43" s="124">
        <v>62.2200000000001</v>
      </c>
      <c r="CF43" s="124">
        <v>0</v>
      </c>
      <c r="CG43" s="124">
        <v>0</v>
      </c>
      <c r="CH43" s="124">
        <v>4</v>
      </c>
      <c r="CI43" s="124">
        <v>7600</v>
      </c>
      <c r="CJ43" s="124">
        <v>0</v>
      </c>
      <c r="CK43" s="124">
        <v>0</v>
      </c>
    </row>
    <row r="44" spans="1:89" ht="15">
      <c r="A44" s="128" t="s">
        <v>421</v>
      </c>
      <c r="B44" s="124">
        <v>90</v>
      </c>
      <c r="C44" s="124">
        <v>150.44</v>
      </c>
      <c r="D44" s="124">
        <v>72</v>
      </c>
      <c r="E44" s="124">
        <v>48.13</v>
      </c>
      <c r="F44" s="124">
        <v>0</v>
      </c>
      <c r="G44" s="124">
        <v>0</v>
      </c>
      <c r="H44" s="124">
        <v>36</v>
      </c>
      <c r="I44" s="124">
        <v>7.69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76</v>
      </c>
      <c r="W44" s="124">
        <v>94.62</v>
      </c>
      <c r="X44" s="124">
        <v>16</v>
      </c>
      <c r="Y44" s="124">
        <v>1.17</v>
      </c>
      <c r="Z44" s="124">
        <v>4</v>
      </c>
      <c r="AA44" s="124">
        <v>0.13</v>
      </c>
      <c r="AB44" s="124">
        <v>2</v>
      </c>
      <c r="AC44" s="124">
        <v>0.07</v>
      </c>
      <c r="AD44" s="124">
        <v>0</v>
      </c>
      <c r="AE44" s="124">
        <v>0</v>
      </c>
      <c r="AF44" s="124">
        <v>1</v>
      </c>
      <c r="AG44" s="124">
        <v>0.01</v>
      </c>
      <c r="AH44" s="124">
        <v>3</v>
      </c>
      <c r="AI44" s="124">
        <v>0.1</v>
      </c>
      <c r="AJ44" s="124">
        <v>4</v>
      </c>
      <c r="AK44" s="124">
        <v>0.1</v>
      </c>
      <c r="AL44" s="124">
        <v>3</v>
      </c>
      <c r="AM44" s="124">
        <v>0.09</v>
      </c>
      <c r="AN44" s="124">
        <v>1</v>
      </c>
      <c r="AO44" s="124">
        <v>0.01</v>
      </c>
      <c r="AP44" s="124">
        <v>0</v>
      </c>
      <c r="AQ44" s="124">
        <v>0</v>
      </c>
      <c r="AR44" s="124">
        <v>0</v>
      </c>
      <c r="AS44" s="124">
        <v>0</v>
      </c>
      <c r="AT44" s="124">
        <v>0</v>
      </c>
      <c r="AU44" s="124">
        <v>0</v>
      </c>
      <c r="AV44" s="124">
        <v>75</v>
      </c>
      <c r="AW44" s="124">
        <v>91.73</v>
      </c>
      <c r="AX44" s="124">
        <v>7</v>
      </c>
      <c r="AY44" s="124">
        <v>0.61</v>
      </c>
      <c r="AZ44" s="124">
        <v>5</v>
      </c>
      <c r="BA44" s="124">
        <v>0.6</v>
      </c>
      <c r="BB44" s="124">
        <v>0</v>
      </c>
      <c r="BC44" s="124">
        <v>0</v>
      </c>
      <c r="BD44" s="124">
        <v>0</v>
      </c>
      <c r="BE44" s="124">
        <v>0</v>
      </c>
      <c r="BF44" s="124">
        <v>0</v>
      </c>
      <c r="BG44" s="124">
        <v>0</v>
      </c>
      <c r="BH44" s="124">
        <v>0</v>
      </c>
      <c r="BI44" s="124">
        <v>0</v>
      </c>
      <c r="BJ44" s="124">
        <v>0</v>
      </c>
      <c r="BK44" s="124">
        <v>0</v>
      </c>
      <c r="BL44" s="124">
        <v>51</v>
      </c>
      <c r="BM44" s="124">
        <v>2.73</v>
      </c>
      <c r="BN44" s="124">
        <v>1</v>
      </c>
      <c r="BO44" s="124">
        <v>0.3</v>
      </c>
      <c r="BP44" s="124">
        <v>0</v>
      </c>
      <c r="BQ44" s="124">
        <v>0</v>
      </c>
      <c r="BR44" s="124">
        <v>3</v>
      </c>
      <c r="BS44" s="124">
        <v>3.63</v>
      </c>
      <c r="BT44" s="124">
        <v>47</v>
      </c>
      <c r="BU44" s="124">
        <v>32.38</v>
      </c>
      <c r="BV44" s="124">
        <v>1</v>
      </c>
      <c r="BW44" s="124">
        <v>0.35</v>
      </c>
      <c r="BX44" s="124">
        <v>47</v>
      </c>
      <c r="BY44" s="124">
        <v>32.03</v>
      </c>
      <c r="BZ44" s="124">
        <v>0</v>
      </c>
      <c r="CA44" s="124">
        <v>0</v>
      </c>
      <c r="CB44" s="124">
        <v>22</v>
      </c>
      <c r="CC44" s="124">
        <v>13.99</v>
      </c>
      <c r="CD44" s="124">
        <v>54</v>
      </c>
      <c r="CE44" s="124">
        <v>4.47</v>
      </c>
      <c r="CF44" s="124">
        <v>0</v>
      </c>
      <c r="CG44" s="124">
        <v>0</v>
      </c>
      <c r="CH44" s="124">
        <v>0</v>
      </c>
      <c r="CI44" s="124">
        <v>0</v>
      </c>
      <c r="CJ44" s="124">
        <v>0</v>
      </c>
      <c r="CK44" s="124">
        <v>0</v>
      </c>
    </row>
    <row r="45" spans="1:89" ht="15">
      <c r="A45" s="128" t="s">
        <v>422</v>
      </c>
      <c r="B45" s="124">
        <v>136</v>
      </c>
      <c r="C45" s="124">
        <v>71.58</v>
      </c>
      <c r="D45" s="124">
        <v>68</v>
      </c>
      <c r="E45" s="124">
        <v>12.66</v>
      </c>
      <c r="F45" s="124">
        <v>1</v>
      </c>
      <c r="G45" s="124">
        <v>0.07</v>
      </c>
      <c r="H45" s="124">
        <v>86</v>
      </c>
      <c r="I45" s="124">
        <v>35.13</v>
      </c>
      <c r="J45" s="124">
        <v>1</v>
      </c>
      <c r="K45" s="124">
        <v>0.5</v>
      </c>
      <c r="L45" s="124">
        <v>1</v>
      </c>
      <c r="M45" s="124">
        <v>0.05</v>
      </c>
      <c r="N45" s="124">
        <v>1</v>
      </c>
      <c r="O45" s="124">
        <v>0.3</v>
      </c>
      <c r="P45" s="124">
        <v>0</v>
      </c>
      <c r="Q45" s="124">
        <v>0</v>
      </c>
      <c r="R45" s="124">
        <v>1</v>
      </c>
      <c r="S45" s="124">
        <v>0.15</v>
      </c>
      <c r="T45" s="124">
        <v>0</v>
      </c>
      <c r="U45" s="124">
        <v>0</v>
      </c>
      <c r="V45" s="124">
        <v>24</v>
      </c>
      <c r="W45" s="124">
        <v>23.22</v>
      </c>
      <c r="X45" s="124">
        <v>13</v>
      </c>
      <c r="Y45" s="124">
        <v>2.27</v>
      </c>
      <c r="Z45" s="124">
        <v>2</v>
      </c>
      <c r="AA45" s="124">
        <v>0.35</v>
      </c>
      <c r="AB45" s="124">
        <v>0</v>
      </c>
      <c r="AC45" s="124">
        <v>0</v>
      </c>
      <c r="AD45" s="124">
        <v>0</v>
      </c>
      <c r="AE45" s="124">
        <v>0</v>
      </c>
      <c r="AF45" s="124">
        <v>0</v>
      </c>
      <c r="AG45" s="124">
        <v>0</v>
      </c>
      <c r="AH45" s="124">
        <v>0</v>
      </c>
      <c r="AI45" s="124">
        <v>0</v>
      </c>
      <c r="AJ45" s="124">
        <v>0</v>
      </c>
      <c r="AK45" s="124">
        <v>0</v>
      </c>
      <c r="AL45" s="124">
        <v>0</v>
      </c>
      <c r="AM45" s="124">
        <v>0</v>
      </c>
      <c r="AN45" s="124">
        <v>0</v>
      </c>
      <c r="AO45" s="124">
        <v>0</v>
      </c>
      <c r="AP45" s="124">
        <v>0</v>
      </c>
      <c r="AQ45" s="124">
        <v>0</v>
      </c>
      <c r="AR45" s="124">
        <v>0</v>
      </c>
      <c r="AS45" s="124">
        <v>0</v>
      </c>
      <c r="AT45" s="124">
        <v>0</v>
      </c>
      <c r="AU45" s="124">
        <v>0</v>
      </c>
      <c r="AV45" s="124">
        <v>0</v>
      </c>
      <c r="AW45" s="124">
        <v>0</v>
      </c>
      <c r="AX45" s="124">
        <v>11</v>
      </c>
      <c r="AY45" s="124">
        <v>16.2</v>
      </c>
      <c r="AZ45" s="124">
        <v>5</v>
      </c>
      <c r="BA45" s="124">
        <v>4.4</v>
      </c>
      <c r="BB45" s="124">
        <v>0</v>
      </c>
      <c r="BC45" s="124">
        <v>0</v>
      </c>
      <c r="BD45" s="124">
        <v>0</v>
      </c>
      <c r="BE45" s="124">
        <v>0</v>
      </c>
      <c r="BF45" s="124">
        <v>0</v>
      </c>
      <c r="BG45" s="124">
        <v>0</v>
      </c>
      <c r="BH45" s="124">
        <v>0</v>
      </c>
      <c r="BI45" s="124">
        <v>0</v>
      </c>
      <c r="BJ45" s="124">
        <v>0</v>
      </c>
      <c r="BK45" s="124">
        <v>0</v>
      </c>
      <c r="BL45" s="124">
        <v>103</v>
      </c>
      <c r="BM45" s="124">
        <v>10.15</v>
      </c>
      <c r="BN45" s="124">
        <v>12</v>
      </c>
      <c r="BO45" s="124">
        <v>6.27</v>
      </c>
      <c r="BP45" s="124">
        <v>0</v>
      </c>
      <c r="BQ45" s="124">
        <v>0</v>
      </c>
      <c r="BR45" s="124">
        <v>19</v>
      </c>
      <c r="BS45" s="124">
        <v>75.11</v>
      </c>
      <c r="BT45" s="124">
        <v>164</v>
      </c>
      <c r="BU45" s="124">
        <v>229.69</v>
      </c>
      <c r="BV45" s="124">
        <v>4</v>
      </c>
      <c r="BW45" s="124">
        <v>4.4</v>
      </c>
      <c r="BX45" s="124">
        <v>158</v>
      </c>
      <c r="BY45" s="124">
        <v>220.92</v>
      </c>
      <c r="BZ45" s="124">
        <v>7</v>
      </c>
      <c r="CA45" s="124">
        <v>4.37</v>
      </c>
      <c r="CB45" s="124">
        <v>76</v>
      </c>
      <c r="CC45" s="124">
        <v>59.61</v>
      </c>
      <c r="CD45" s="124">
        <v>250</v>
      </c>
      <c r="CE45" s="124">
        <v>86.38</v>
      </c>
      <c r="CF45" s="124">
        <v>2</v>
      </c>
      <c r="CG45" s="124">
        <v>1200</v>
      </c>
      <c r="CH45" s="124">
        <v>0</v>
      </c>
      <c r="CI45" s="124">
        <v>0</v>
      </c>
      <c r="CJ45" s="124">
        <v>0</v>
      </c>
      <c r="CK45" s="124">
        <v>0</v>
      </c>
    </row>
    <row r="46" spans="1:89" ht="15">
      <c r="A46" s="128" t="s">
        <v>423</v>
      </c>
      <c r="B46" s="124">
        <v>74</v>
      </c>
      <c r="C46" s="124">
        <v>40.78</v>
      </c>
      <c r="D46" s="124">
        <v>36</v>
      </c>
      <c r="E46" s="124">
        <v>11.27</v>
      </c>
      <c r="F46" s="124">
        <v>1</v>
      </c>
      <c r="G46" s="124">
        <v>0.7</v>
      </c>
      <c r="H46" s="124">
        <v>57</v>
      </c>
      <c r="I46" s="124">
        <v>25.25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0</v>
      </c>
      <c r="V46" s="124">
        <v>7</v>
      </c>
      <c r="W46" s="124">
        <v>3.56</v>
      </c>
      <c r="X46" s="124">
        <v>3</v>
      </c>
      <c r="Y46" s="124">
        <v>0.12</v>
      </c>
      <c r="Z46" s="124">
        <v>2</v>
      </c>
      <c r="AA46" s="124">
        <v>0.1</v>
      </c>
      <c r="AB46" s="124">
        <v>0</v>
      </c>
      <c r="AC46" s="124">
        <v>0</v>
      </c>
      <c r="AD46" s="124">
        <v>0</v>
      </c>
      <c r="AE46" s="124">
        <v>0</v>
      </c>
      <c r="AF46" s="124">
        <v>2</v>
      </c>
      <c r="AG46" s="124">
        <v>0.1</v>
      </c>
      <c r="AH46" s="124">
        <v>3</v>
      </c>
      <c r="AI46" s="124">
        <v>0.15</v>
      </c>
      <c r="AJ46" s="124">
        <v>0</v>
      </c>
      <c r="AK46" s="124">
        <v>0</v>
      </c>
      <c r="AL46" s="124">
        <v>3</v>
      </c>
      <c r="AM46" s="124">
        <v>0.6</v>
      </c>
      <c r="AN46" s="124">
        <v>4</v>
      </c>
      <c r="AO46" s="124">
        <v>0.29</v>
      </c>
      <c r="AP46" s="124">
        <v>0</v>
      </c>
      <c r="AQ46" s="124">
        <v>0</v>
      </c>
      <c r="AR46" s="124">
        <v>0</v>
      </c>
      <c r="AS46" s="124">
        <v>0</v>
      </c>
      <c r="AT46" s="124">
        <v>0</v>
      </c>
      <c r="AU46" s="124">
        <v>0</v>
      </c>
      <c r="AV46" s="124">
        <v>1</v>
      </c>
      <c r="AW46" s="124">
        <v>1.4</v>
      </c>
      <c r="AX46" s="124">
        <v>0</v>
      </c>
      <c r="AY46" s="124">
        <v>0</v>
      </c>
      <c r="AZ46" s="124">
        <v>1</v>
      </c>
      <c r="BA46" s="124">
        <v>0.8</v>
      </c>
      <c r="BB46" s="124">
        <v>0</v>
      </c>
      <c r="BC46" s="124">
        <v>0</v>
      </c>
      <c r="BD46" s="124">
        <v>0</v>
      </c>
      <c r="BE46" s="124">
        <v>0</v>
      </c>
      <c r="BF46" s="124">
        <v>0</v>
      </c>
      <c r="BG46" s="124">
        <v>0</v>
      </c>
      <c r="BH46" s="124">
        <v>0</v>
      </c>
      <c r="BI46" s="124">
        <v>0</v>
      </c>
      <c r="BJ46" s="124">
        <v>0</v>
      </c>
      <c r="BK46" s="124">
        <v>0</v>
      </c>
      <c r="BL46" s="124">
        <v>96</v>
      </c>
      <c r="BM46" s="124">
        <v>20.48</v>
      </c>
      <c r="BN46" s="124">
        <v>18</v>
      </c>
      <c r="BO46" s="124">
        <v>51.07</v>
      </c>
      <c r="BP46" s="124">
        <v>1</v>
      </c>
      <c r="BQ46" s="124">
        <v>0.04</v>
      </c>
      <c r="BR46" s="124">
        <v>8</v>
      </c>
      <c r="BS46" s="124">
        <v>11.64</v>
      </c>
      <c r="BT46" s="124">
        <v>164</v>
      </c>
      <c r="BU46" s="124">
        <v>439.46</v>
      </c>
      <c r="BV46" s="124">
        <v>70</v>
      </c>
      <c r="BW46" s="124">
        <v>82.34</v>
      </c>
      <c r="BX46" s="124">
        <v>61</v>
      </c>
      <c r="BY46" s="124">
        <v>279.85</v>
      </c>
      <c r="BZ46" s="124">
        <v>38</v>
      </c>
      <c r="CA46" s="124">
        <v>77.27</v>
      </c>
      <c r="CB46" s="124">
        <v>44</v>
      </c>
      <c r="CC46" s="124">
        <v>27.64</v>
      </c>
      <c r="CD46" s="124">
        <v>167</v>
      </c>
      <c r="CE46" s="124">
        <v>62.65</v>
      </c>
      <c r="CF46" s="124">
        <v>0</v>
      </c>
      <c r="CG46" s="124">
        <v>0</v>
      </c>
      <c r="CH46" s="124">
        <v>0</v>
      </c>
      <c r="CI46" s="124">
        <v>0</v>
      </c>
      <c r="CJ46" s="124">
        <v>0</v>
      </c>
      <c r="CK46" s="124">
        <v>0</v>
      </c>
    </row>
    <row r="47" spans="1:89" ht="15">
      <c r="A47" s="128" t="s">
        <v>277</v>
      </c>
      <c r="B47" s="124">
        <v>253</v>
      </c>
      <c r="C47" s="124">
        <v>328.32</v>
      </c>
      <c r="D47" s="124">
        <v>194</v>
      </c>
      <c r="E47" s="124">
        <v>161.12</v>
      </c>
      <c r="F47" s="124">
        <v>1</v>
      </c>
      <c r="G47" s="124">
        <v>0.55</v>
      </c>
      <c r="H47" s="124">
        <v>215</v>
      </c>
      <c r="I47" s="124">
        <v>118.22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24">
        <v>0</v>
      </c>
      <c r="U47" s="124">
        <v>0</v>
      </c>
      <c r="V47" s="124">
        <v>91</v>
      </c>
      <c r="W47" s="124">
        <v>48.43</v>
      </c>
      <c r="X47" s="124">
        <v>17</v>
      </c>
      <c r="Y47" s="124">
        <v>1.71</v>
      </c>
      <c r="Z47" s="124">
        <v>13</v>
      </c>
      <c r="AA47" s="124">
        <v>1.42</v>
      </c>
      <c r="AB47" s="124">
        <v>0</v>
      </c>
      <c r="AC47" s="124">
        <v>0</v>
      </c>
      <c r="AD47" s="124">
        <v>0</v>
      </c>
      <c r="AE47" s="124">
        <v>0</v>
      </c>
      <c r="AF47" s="124">
        <v>2</v>
      </c>
      <c r="AG47" s="124">
        <v>0.5</v>
      </c>
      <c r="AH47" s="124">
        <v>0</v>
      </c>
      <c r="AI47" s="124">
        <v>0</v>
      </c>
      <c r="AJ47" s="124">
        <v>1</v>
      </c>
      <c r="AK47" s="124">
        <v>0.1</v>
      </c>
      <c r="AL47" s="124">
        <v>3</v>
      </c>
      <c r="AM47" s="124">
        <v>0.32</v>
      </c>
      <c r="AN47" s="124">
        <v>34</v>
      </c>
      <c r="AO47" s="124">
        <v>10.42</v>
      </c>
      <c r="AP47" s="124">
        <v>0</v>
      </c>
      <c r="AQ47" s="124">
        <v>0</v>
      </c>
      <c r="AR47" s="124">
        <v>3</v>
      </c>
      <c r="AS47" s="124">
        <v>0.2</v>
      </c>
      <c r="AT47" s="124">
        <v>0</v>
      </c>
      <c r="AU47" s="124">
        <v>0</v>
      </c>
      <c r="AV47" s="124">
        <v>32</v>
      </c>
      <c r="AW47" s="124">
        <v>18.63</v>
      </c>
      <c r="AX47" s="124">
        <v>7</v>
      </c>
      <c r="AY47" s="124">
        <v>4.18</v>
      </c>
      <c r="AZ47" s="124">
        <v>11</v>
      </c>
      <c r="BA47" s="124">
        <v>6.1</v>
      </c>
      <c r="BB47" s="124">
        <v>11</v>
      </c>
      <c r="BC47" s="124">
        <v>4.85</v>
      </c>
      <c r="BD47" s="124">
        <v>0</v>
      </c>
      <c r="BE47" s="124">
        <v>0</v>
      </c>
      <c r="BF47" s="124">
        <v>0</v>
      </c>
      <c r="BG47" s="124">
        <v>0</v>
      </c>
      <c r="BH47" s="124">
        <v>0</v>
      </c>
      <c r="BI47" s="124">
        <v>0</v>
      </c>
      <c r="BJ47" s="124">
        <v>0</v>
      </c>
      <c r="BK47" s="124">
        <v>0</v>
      </c>
      <c r="BL47" s="124">
        <v>41</v>
      </c>
      <c r="BM47" s="124">
        <v>4.6</v>
      </c>
      <c r="BN47" s="124">
        <v>0</v>
      </c>
      <c r="BO47" s="124">
        <v>0</v>
      </c>
      <c r="BP47" s="124">
        <v>0</v>
      </c>
      <c r="BQ47" s="124">
        <v>0</v>
      </c>
      <c r="BR47" s="124">
        <v>3</v>
      </c>
      <c r="BS47" s="124">
        <v>3.05</v>
      </c>
      <c r="BT47" s="124">
        <v>67</v>
      </c>
      <c r="BU47" s="124">
        <v>68.66</v>
      </c>
      <c r="BV47" s="124">
        <v>1</v>
      </c>
      <c r="BW47" s="124">
        <v>1</v>
      </c>
      <c r="BX47" s="124">
        <v>23</v>
      </c>
      <c r="BY47" s="124">
        <v>19.73</v>
      </c>
      <c r="BZ47" s="124">
        <v>47</v>
      </c>
      <c r="CA47" s="124">
        <v>47.93</v>
      </c>
      <c r="CB47" s="124">
        <v>144</v>
      </c>
      <c r="CC47" s="124">
        <v>85.14</v>
      </c>
      <c r="CD47" s="124">
        <v>103</v>
      </c>
      <c r="CE47" s="124">
        <v>13.69</v>
      </c>
      <c r="CF47" s="124">
        <v>0</v>
      </c>
      <c r="CG47" s="124">
        <v>0</v>
      </c>
      <c r="CH47" s="124">
        <v>0</v>
      </c>
      <c r="CI47" s="124">
        <v>0</v>
      </c>
      <c r="CJ47" s="124">
        <v>0</v>
      </c>
      <c r="CK47" s="124">
        <v>0</v>
      </c>
    </row>
    <row r="48" spans="1:89" ht="15">
      <c r="A48" s="128" t="s">
        <v>278</v>
      </c>
      <c r="B48" s="124">
        <v>234</v>
      </c>
      <c r="C48" s="124">
        <v>438.16</v>
      </c>
      <c r="D48" s="124">
        <v>1</v>
      </c>
      <c r="E48" s="124">
        <v>0.01</v>
      </c>
      <c r="F48" s="124">
        <v>0</v>
      </c>
      <c r="G48" s="124">
        <v>0</v>
      </c>
      <c r="H48" s="124">
        <v>33</v>
      </c>
      <c r="I48" s="124">
        <v>22.88</v>
      </c>
      <c r="J48" s="124">
        <v>2</v>
      </c>
      <c r="K48" s="124">
        <v>0.12</v>
      </c>
      <c r="L48" s="124">
        <v>2</v>
      </c>
      <c r="M48" s="124">
        <v>0.06</v>
      </c>
      <c r="N48" s="124">
        <v>2</v>
      </c>
      <c r="O48" s="124">
        <v>0.05</v>
      </c>
      <c r="P48" s="124">
        <v>0</v>
      </c>
      <c r="Q48" s="124">
        <v>0</v>
      </c>
      <c r="R48" s="124">
        <v>1</v>
      </c>
      <c r="S48" s="124">
        <v>0.01</v>
      </c>
      <c r="T48" s="124">
        <v>0</v>
      </c>
      <c r="U48" s="124">
        <v>0</v>
      </c>
      <c r="V48" s="124">
        <v>230</v>
      </c>
      <c r="W48" s="124">
        <v>415.15</v>
      </c>
      <c r="X48" s="124">
        <v>0</v>
      </c>
      <c r="Y48" s="124">
        <v>0</v>
      </c>
      <c r="Z48" s="124">
        <v>0</v>
      </c>
      <c r="AA48" s="124">
        <v>0</v>
      </c>
      <c r="AB48" s="124">
        <v>0</v>
      </c>
      <c r="AC48" s="124">
        <v>0</v>
      </c>
      <c r="AD48" s="124">
        <v>0</v>
      </c>
      <c r="AE48" s="124">
        <v>0</v>
      </c>
      <c r="AF48" s="124">
        <v>0</v>
      </c>
      <c r="AG48" s="124">
        <v>0</v>
      </c>
      <c r="AH48" s="124">
        <v>0</v>
      </c>
      <c r="AI48" s="124">
        <v>0</v>
      </c>
      <c r="AJ48" s="124">
        <v>0</v>
      </c>
      <c r="AK48" s="124">
        <v>0</v>
      </c>
      <c r="AL48" s="124">
        <v>0</v>
      </c>
      <c r="AM48" s="124">
        <v>0</v>
      </c>
      <c r="AN48" s="124">
        <v>3</v>
      </c>
      <c r="AO48" s="124">
        <v>0.46</v>
      </c>
      <c r="AP48" s="124">
        <v>1</v>
      </c>
      <c r="AQ48" s="124">
        <v>0.01</v>
      </c>
      <c r="AR48" s="124">
        <v>0</v>
      </c>
      <c r="AS48" s="124">
        <v>0</v>
      </c>
      <c r="AT48" s="124">
        <v>1</v>
      </c>
      <c r="AU48" s="124">
        <v>1.7</v>
      </c>
      <c r="AV48" s="124">
        <v>225</v>
      </c>
      <c r="AW48" s="124">
        <v>367.23</v>
      </c>
      <c r="AX48" s="124">
        <v>8</v>
      </c>
      <c r="AY48" s="124">
        <v>22.8</v>
      </c>
      <c r="AZ48" s="124">
        <v>22</v>
      </c>
      <c r="BA48" s="124">
        <v>22.95</v>
      </c>
      <c r="BB48" s="124">
        <v>0</v>
      </c>
      <c r="BC48" s="124">
        <v>0</v>
      </c>
      <c r="BD48" s="124">
        <v>0</v>
      </c>
      <c r="BE48" s="124">
        <v>0</v>
      </c>
      <c r="BF48" s="124">
        <v>0</v>
      </c>
      <c r="BG48" s="124">
        <v>0</v>
      </c>
      <c r="BH48" s="124">
        <v>0</v>
      </c>
      <c r="BI48" s="124">
        <v>0</v>
      </c>
      <c r="BJ48" s="124">
        <v>0</v>
      </c>
      <c r="BK48" s="124">
        <v>0</v>
      </c>
      <c r="BL48" s="124">
        <v>4</v>
      </c>
      <c r="BM48" s="124">
        <v>0.32</v>
      </c>
      <c r="BN48" s="124">
        <v>0</v>
      </c>
      <c r="BO48" s="124">
        <v>0</v>
      </c>
      <c r="BP48" s="124">
        <v>0</v>
      </c>
      <c r="BQ48" s="124">
        <v>0</v>
      </c>
      <c r="BR48" s="124">
        <v>1</v>
      </c>
      <c r="BS48" s="124">
        <v>13.8</v>
      </c>
      <c r="BT48" s="124">
        <v>6</v>
      </c>
      <c r="BU48" s="124">
        <v>34.17</v>
      </c>
      <c r="BV48" s="124">
        <v>0</v>
      </c>
      <c r="BW48" s="124">
        <v>0</v>
      </c>
      <c r="BX48" s="124">
        <v>5</v>
      </c>
      <c r="BY48" s="124">
        <v>34.1</v>
      </c>
      <c r="BZ48" s="124">
        <v>1</v>
      </c>
      <c r="CA48" s="124">
        <v>0.07</v>
      </c>
      <c r="CB48" s="124">
        <v>5</v>
      </c>
      <c r="CC48" s="124">
        <v>2.52</v>
      </c>
      <c r="CD48" s="124">
        <v>63</v>
      </c>
      <c r="CE48" s="124">
        <v>3.09</v>
      </c>
      <c r="CF48" s="124">
        <v>1</v>
      </c>
      <c r="CG48" s="124">
        <v>3400</v>
      </c>
      <c r="CH48" s="124">
        <v>0</v>
      </c>
      <c r="CI48" s="124">
        <v>0</v>
      </c>
      <c r="CJ48" s="124">
        <v>0</v>
      </c>
      <c r="CK48" s="124">
        <v>0</v>
      </c>
    </row>
    <row r="49" spans="1:89" ht="15">
      <c r="A49" s="128" t="s">
        <v>279</v>
      </c>
      <c r="B49" s="124">
        <v>211</v>
      </c>
      <c r="C49" s="124">
        <v>125.18</v>
      </c>
      <c r="D49" s="124">
        <v>164</v>
      </c>
      <c r="E49" s="124">
        <v>45.51</v>
      </c>
      <c r="F49" s="124">
        <v>2</v>
      </c>
      <c r="G49" s="124">
        <v>1.32</v>
      </c>
      <c r="H49" s="124">
        <v>49</v>
      </c>
      <c r="I49" s="124">
        <v>16.71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59</v>
      </c>
      <c r="W49" s="124">
        <v>61.03</v>
      </c>
      <c r="X49" s="124">
        <v>9</v>
      </c>
      <c r="Y49" s="124">
        <v>2.06</v>
      </c>
      <c r="Z49" s="124">
        <v>8</v>
      </c>
      <c r="AA49" s="124">
        <v>0.46</v>
      </c>
      <c r="AB49" s="124">
        <v>0</v>
      </c>
      <c r="AC49" s="124">
        <v>0</v>
      </c>
      <c r="AD49" s="124">
        <v>0</v>
      </c>
      <c r="AE49" s="124">
        <v>0</v>
      </c>
      <c r="AF49" s="124">
        <v>0</v>
      </c>
      <c r="AG49" s="124">
        <v>0</v>
      </c>
      <c r="AH49" s="124">
        <v>6</v>
      </c>
      <c r="AI49" s="124">
        <v>1.16</v>
      </c>
      <c r="AJ49" s="124">
        <v>0</v>
      </c>
      <c r="AK49" s="124">
        <v>0</v>
      </c>
      <c r="AL49" s="124">
        <v>4</v>
      </c>
      <c r="AM49" s="124">
        <v>0.11</v>
      </c>
      <c r="AN49" s="124">
        <v>3</v>
      </c>
      <c r="AO49" s="124">
        <v>0.21</v>
      </c>
      <c r="AP49" s="124">
        <v>0</v>
      </c>
      <c r="AQ49" s="124">
        <v>0</v>
      </c>
      <c r="AR49" s="124">
        <v>0</v>
      </c>
      <c r="AS49" s="124">
        <v>0</v>
      </c>
      <c r="AT49" s="124">
        <v>0</v>
      </c>
      <c r="AU49" s="124">
        <v>0</v>
      </c>
      <c r="AV49" s="124">
        <v>13</v>
      </c>
      <c r="AW49" s="124">
        <v>5.59</v>
      </c>
      <c r="AX49" s="124">
        <v>47</v>
      </c>
      <c r="AY49" s="124">
        <v>49.7</v>
      </c>
      <c r="AZ49" s="124">
        <v>3</v>
      </c>
      <c r="BA49" s="124">
        <v>1.74</v>
      </c>
      <c r="BB49" s="124">
        <v>0</v>
      </c>
      <c r="BC49" s="124">
        <v>0</v>
      </c>
      <c r="BD49" s="124">
        <v>1</v>
      </c>
      <c r="BE49" s="124">
        <v>0.61</v>
      </c>
      <c r="BF49" s="124">
        <v>1</v>
      </c>
      <c r="BG49" s="124">
        <v>0.61</v>
      </c>
      <c r="BH49" s="124">
        <v>0</v>
      </c>
      <c r="BI49" s="124">
        <v>0</v>
      </c>
      <c r="BJ49" s="124">
        <v>0</v>
      </c>
      <c r="BK49" s="124">
        <v>0</v>
      </c>
      <c r="BL49" s="124">
        <v>283</v>
      </c>
      <c r="BM49" s="124">
        <v>27.5100000000001</v>
      </c>
      <c r="BN49" s="124">
        <v>16</v>
      </c>
      <c r="BO49" s="124">
        <v>9.9</v>
      </c>
      <c r="BP49" s="124">
        <v>0</v>
      </c>
      <c r="BQ49" s="124">
        <v>0</v>
      </c>
      <c r="BR49" s="124">
        <v>17</v>
      </c>
      <c r="BS49" s="124">
        <v>36.51</v>
      </c>
      <c r="BT49" s="124">
        <v>117</v>
      </c>
      <c r="BU49" s="124">
        <v>835.580000000001</v>
      </c>
      <c r="BV49" s="124">
        <v>3</v>
      </c>
      <c r="BW49" s="124">
        <v>178.49</v>
      </c>
      <c r="BX49" s="124">
        <v>94</v>
      </c>
      <c r="BY49" s="124">
        <v>641.38</v>
      </c>
      <c r="BZ49" s="124">
        <v>22</v>
      </c>
      <c r="CA49" s="124">
        <v>15.71</v>
      </c>
      <c r="CB49" s="124">
        <v>78</v>
      </c>
      <c r="CC49" s="124">
        <v>41.38</v>
      </c>
      <c r="CD49" s="124">
        <v>216</v>
      </c>
      <c r="CE49" s="124">
        <v>23.68</v>
      </c>
      <c r="CF49" s="124">
        <v>0</v>
      </c>
      <c r="CG49" s="124">
        <v>0</v>
      </c>
      <c r="CH49" s="124">
        <v>0</v>
      </c>
      <c r="CI49" s="124">
        <v>0</v>
      </c>
      <c r="CJ49" s="124">
        <v>0</v>
      </c>
      <c r="CK49" s="124">
        <v>0</v>
      </c>
    </row>
    <row r="50" spans="1:89" ht="15">
      <c r="A50" s="128" t="s">
        <v>280</v>
      </c>
      <c r="B50" s="124">
        <v>99</v>
      </c>
      <c r="C50" s="124">
        <v>112.73</v>
      </c>
      <c r="D50" s="124">
        <v>64</v>
      </c>
      <c r="E50" s="124">
        <v>72.2</v>
      </c>
      <c r="F50" s="124">
        <v>1</v>
      </c>
      <c r="G50" s="124">
        <v>0.14</v>
      </c>
      <c r="H50" s="124">
        <v>79</v>
      </c>
      <c r="I50" s="124">
        <v>30.06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15</v>
      </c>
      <c r="W50" s="124">
        <v>10.33</v>
      </c>
      <c r="X50" s="124">
        <v>1</v>
      </c>
      <c r="Y50" s="124">
        <v>0.02</v>
      </c>
      <c r="Z50" s="124">
        <v>1</v>
      </c>
      <c r="AA50" s="124">
        <v>0.02</v>
      </c>
      <c r="AB50" s="124">
        <v>0</v>
      </c>
      <c r="AC50" s="124">
        <v>0</v>
      </c>
      <c r="AD50" s="124">
        <v>0</v>
      </c>
      <c r="AE50" s="124">
        <v>0</v>
      </c>
      <c r="AF50" s="124">
        <v>0</v>
      </c>
      <c r="AG50" s="124">
        <v>0</v>
      </c>
      <c r="AH50" s="124">
        <v>1</v>
      </c>
      <c r="AI50" s="124">
        <v>0.01</v>
      </c>
      <c r="AJ50" s="124">
        <v>0</v>
      </c>
      <c r="AK50" s="124">
        <v>0</v>
      </c>
      <c r="AL50" s="124">
        <v>0</v>
      </c>
      <c r="AM50" s="124">
        <v>0</v>
      </c>
      <c r="AN50" s="124">
        <v>0</v>
      </c>
      <c r="AO50" s="124">
        <v>0</v>
      </c>
      <c r="AP50" s="124">
        <v>0</v>
      </c>
      <c r="AQ50" s="124">
        <v>0</v>
      </c>
      <c r="AR50" s="124">
        <v>0</v>
      </c>
      <c r="AS50" s="124">
        <v>0</v>
      </c>
      <c r="AT50" s="124">
        <v>0</v>
      </c>
      <c r="AU50" s="124">
        <v>0</v>
      </c>
      <c r="AV50" s="124">
        <v>12</v>
      </c>
      <c r="AW50" s="124">
        <v>9.14</v>
      </c>
      <c r="AX50" s="124">
        <v>0</v>
      </c>
      <c r="AY50" s="124">
        <v>0</v>
      </c>
      <c r="AZ50" s="124">
        <v>1</v>
      </c>
      <c r="BA50" s="124">
        <v>1</v>
      </c>
      <c r="BB50" s="124">
        <v>1</v>
      </c>
      <c r="BC50" s="124">
        <v>0.14</v>
      </c>
      <c r="BD50" s="124">
        <v>0</v>
      </c>
      <c r="BE50" s="124">
        <v>0</v>
      </c>
      <c r="BF50" s="124">
        <v>0</v>
      </c>
      <c r="BG50" s="124">
        <v>0</v>
      </c>
      <c r="BH50" s="124">
        <v>0</v>
      </c>
      <c r="BI50" s="124">
        <v>0</v>
      </c>
      <c r="BJ50" s="124">
        <v>0</v>
      </c>
      <c r="BK50" s="124">
        <v>0</v>
      </c>
      <c r="BL50" s="124">
        <v>19</v>
      </c>
      <c r="BM50" s="124">
        <v>1.45</v>
      </c>
      <c r="BN50" s="124">
        <v>2</v>
      </c>
      <c r="BO50" s="124">
        <v>0.43</v>
      </c>
      <c r="BP50" s="124">
        <v>0</v>
      </c>
      <c r="BQ50" s="124">
        <v>0</v>
      </c>
      <c r="BR50" s="124">
        <v>1</v>
      </c>
      <c r="BS50" s="124">
        <v>0.18</v>
      </c>
      <c r="BT50" s="124">
        <v>35</v>
      </c>
      <c r="BU50" s="124">
        <v>20.1</v>
      </c>
      <c r="BV50" s="124">
        <v>2</v>
      </c>
      <c r="BW50" s="124">
        <v>1.14</v>
      </c>
      <c r="BX50" s="124">
        <v>26</v>
      </c>
      <c r="BY50" s="124">
        <v>13.03</v>
      </c>
      <c r="BZ50" s="124">
        <v>8</v>
      </c>
      <c r="CA50" s="124">
        <v>5.93</v>
      </c>
      <c r="CB50" s="124">
        <v>12</v>
      </c>
      <c r="CC50" s="124">
        <v>3.79</v>
      </c>
      <c r="CD50" s="124">
        <v>21</v>
      </c>
      <c r="CE50" s="124">
        <v>1.87</v>
      </c>
      <c r="CF50" s="124">
        <v>0</v>
      </c>
      <c r="CG50" s="124">
        <v>0</v>
      </c>
      <c r="CH50" s="124">
        <v>0</v>
      </c>
      <c r="CI50" s="124">
        <v>0</v>
      </c>
      <c r="CJ50" s="124">
        <v>0</v>
      </c>
      <c r="CK50" s="124">
        <v>0</v>
      </c>
    </row>
    <row r="51" spans="1:89" ht="15">
      <c r="A51" s="128" t="s">
        <v>153</v>
      </c>
      <c r="B51" s="124">
        <v>69</v>
      </c>
      <c r="C51" s="124">
        <v>111.92</v>
      </c>
      <c r="D51" s="124">
        <v>44</v>
      </c>
      <c r="E51" s="124">
        <v>51.26</v>
      </c>
      <c r="F51" s="124">
        <v>0</v>
      </c>
      <c r="G51" s="124">
        <v>0</v>
      </c>
      <c r="H51" s="124">
        <v>26</v>
      </c>
      <c r="I51" s="124">
        <v>14.3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24">
        <v>0</v>
      </c>
      <c r="U51" s="124">
        <v>0</v>
      </c>
      <c r="V51" s="124">
        <v>45</v>
      </c>
      <c r="W51" s="124">
        <v>41.04</v>
      </c>
      <c r="X51" s="124">
        <v>1</v>
      </c>
      <c r="Y51" s="124">
        <v>0.2</v>
      </c>
      <c r="Z51" s="124">
        <v>0</v>
      </c>
      <c r="AA51" s="124">
        <v>0</v>
      </c>
      <c r="AB51" s="124">
        <v>0</v>
      </c>
      <c r="AC51" s="124">
        <v>0</v>
      </c>
      <c r="AD51" s="124">
        <v>0</v>
      </c>
      <c r="AE51" s="124">
        <v>0</v>
      </c>
      <c r="AF51" s="124">
        <v>0</v>
      </c>
      <c r="AG51" s="124">
        <v>0</v>
      </c>
      <c r="AH51" s="124">
        <v>0</v>
      </c>
      <c r="AI51" s="124">
        <v>0</v>
      </c>
      <c r="AJ51" s="124">
        <v>0</v>
      </c>
      <c r="AK51" s="124">
        <v>0</v>
      </c>
      <c r="AL51" s="124">
        <v>0</v>
      </c>
      <c r="AM51" s="124">
        <v>0</v>
      </c>
      <c r="AN51" s="124">
        <v>0</v>
      </c>
      <c r="AO51" s="124">
        <v>0</v>
      </c>
      <c r="AP51" s="124">
        <v>0</v>
      </c>
      <c r="AQ51" s="124">
        <v>0</v>
      </c>
      <c r="AR51" s="124">
        <v>0</v>
      </c>
      <c r="AS51" s="124">
        <v>0</v>
      </c>
      <c r="AT51" s="124">
        <v>1</v>
      </c>
      <c r="AU51" s="124">
        <v>1.86</v>
      </c>
      <c r="AV51" s="124">
        <v>44</v>
      </c>
      <c r="AW51" s="124">
        <v>34.32</v>
      </c>
      <c r="AX51" s="124">
        <v>3</v>
      </c>
      <c r="AY51" s="124">
        <v>3.62</v>
      </c>
      <c r="AZ51" s="124">
        <v>2</v>
      </c>
      <c r="BA51" s="124">
        <v>1.04</v>
      </c>
      <c r="BB51" s="124">
        <v>0</v>
      </c>
      <c r="BC51" s="124">
        <v>0</v>
      </c>
      <c r="BD51" s="124">
        <v>4</v>
      </c>
      <c r="BE51" s="124">
        <v>5.32</v>
      </c>
      <c r="BF51" s="124">
        <v>1</v>
      </c>
      <c r="BG51" s="124">
        <v>0.1</v>
      </c>
      <c r="BH51" s="124">
        <v>1</v>
      </c>
      <c r="BI51" s="124">
        <v>0.2</v>
      </c>
      <c r="BJ51" s="124">
        <v>3</v>
      </c>
      <c r="BK51" s="124">
        <v>5.02</v>
      </c>
      <c r="BL51" s="124">
        <v>31</v>
      </c>
      <c r="BM51" s="124">
        <v>2.67</v>
      </c>
      <c r="BN51" s="124">
        <v>5</v>
      </c>
      <c r="BO51" s="124">
        <v>0.8</v>
      </c>
      <c r="BP51" s="124">
        <v>0</v>
      </c>
      <c r="BQ51" s="124">
        <v>0</v>
      </c>
      <c r="BR51" s="124">
        <v>0</v>
      </c>
      <c r="BS51" s="124">
        <v>0</v>
      </c>
      <c r="BT51" s="124">
        <v>27</v>
      </c>
      <c r="BU51" s="124">
        <v>21.29</v>
      </c>
      <c r="BV51" s="124">
        <v>3</v>
      </c>
      <c r="BW51" s="124">
        <v>0.6</v>
      </c>
      <c r="BX51" s="124">
        <v>23</v>
      </c>
      <c r="BY51" s="124">
        <v>18.77</v>
      </c>
      <c r="BZ51" s="124">
        <v>2</v>
      </c>
      <c r="CA51" s="124">
        <v>1.92</v>
      </c>
      <c r="CB51" s="124">
        <v>11</v>
      </c>
      <c r="CC51" s="124">
        <v>6.89</v>
      </c>
      <c r="CD51" s="124">
        <v>37</v>
      </c>
      <c r="CE51" s="124">
        <v>3.3</v>
      </c>
      <c r="CF51" s="124">
        <v>0</v>
      </c>
      <c r="CG51" s="124">
        <v>0</v>
      </c>
      <c r="CH51" s="124">
        <v>0</v>
      </c>
      <c r="CI51" s="124">
        <v>0</v>
      </c>
      <c r="CJ51" s="124">
        <v>0</v>
      </c>
      <c r="CK51" s="124">
        <v>0</v>
      </c>
    </row>
    <row r="52" spans="1:89" ht="15">
      <c r="A52" s="128" t="s">
        <v>154</v>
      </c>
      <c r="B52" s="124">
        <v>115</v>
      </c>
      <c r="C52" s="124">
        <v>262.98</v>
      </c>
      <c r="D52" s="124">
        <v>3</v>
      </c>
      <c r="E52" s="124">
        <v>0.12</v>
      </c>
      <c r="F52" s="124">
        <v>0</v>
      </c>
      <c r="G52" s="124">
        <v>0</v>
      </c>
      <c r="H52" s="124">
        <v>34</v>
      </c>
      <c r="I52" s="124">
        <v>15.91</v>
      </c>
      <c r="J52" s="124">
        <v>17</v>
      </c>
      <c r="K52" s="124">
        <v>3.02</v>
      </c>
      <c r="L52" s="124">
        <v>11</v>
      </c>
      <c r="M52" s="124">
        <v>0.68</v>
      </c>
      <c r="N52" s="124">
        <v>16</v>
      </c>
      <c r="O52" s="124">
        <v>2.18</v>
      </c>
      <c r="P52" s="124">
        <v>0</v>
      </c>
      <c r="Q52" s="124">
        <v>0</v>
      </c>
      <c r="R52" s="124">
        <v>6</v>
      </c>
      <c r="S52" s="124">
        <v>0.16</v>
      </c>
      <c r="T52" s="124">
        <v>0</v>
      </c>
      <c r="U52" s="124">
        <v>0</v>
      </c>
      <c r="V52" s="124">
        <v>112</v>
      </c>
      <c r="W52" s="124">
        <v>243.93</v>
      </c>
      <c r="X52" s="124">
        <v>0</v>
      </c>
      <c r="Y52" s="124">
        <v>0</v>
      </c>
      <c r="Z52" s="124">
        <v>0</v>
      </c>
      <c r="AA52" s="124">
        <v>0</v>
      </c>
      <c r="AB52" s="124">
        <v>0</v>
      </c>
      <c r="AC52" s="124">
        <v>0</v>
      </c>
      <c r="AD52" s="124">
        <v>0</v>
      </c>
      <c r="AE52" s="124">
        <v>0</v>
      </c>
      <c r="AF52" s="124">
        <v>3</v>
      </c>
      <c r="AG52" s="124">
        <v>0.55</v>
      </c>
      <c r="AH52" s="124">
        <v>1</v>
      </c>
      <c r="AI52" s="124">
        <v>0.15</v>
      </c>
      <c r="AJ52" s="124">
        <v>0</v>
      </c>
      <c r="AK52" s="124">
        <v>0</v>
      </c>
      <c r="AL52" s="124">
        <v>0</v>
      </c>
      <c r="AM52" s="124">
        <v>0</v>
      </c>
      <c r="AN52" s="124">
        <v>5</v>
      </c>
      <c r="AO52" s="124">
        <v>0.23</v>
      </c>
      <c r="AP52" s="124">
        <v>0</v>
      </c>
      <c r="AQ52" s="124">
        <v>0</v>
      </c>
      <c r="AR52" s="124">
        <v>0</v>
      </c>
      <c r="AS52" s="124">
        <v>0</v>
      </c>
      <c r="AT52" s="124">
        <v>0</v>
      </c>
      <c r="AU52" s="124">
        <v>0</v>
      </c>
      <c r="AV52" s="124">
        <v>111</v>
      </c>
      <c r="AW52" s="124">
        <v>230.16</v>
      </c>
      <c r="AX52" s="124">
        <v>0</v>
      </c>
      <c r="AY52" s="124">
        <v>0</v>
      </c>
      <c r="AZ52" s="124">
        <v>44</v>
      </c>
      <c r="BA52" s="124">
        <v>12.74</v>
      </c>
      <c r="BB52" s="124">
        <v>1</v>
      </c>
      <c r="BC52" s="124">
        <v>0.1</v>
      </c>
      <c r="BD52" s="124">
        <v>0</v>
      </c>
      <c r="BE52" s="124">
        <v>0</v>
      </c>
      <c r="BF52" s="124">
        <v>0</v>
      </c>
      <c r="BG52" s="124">
        <v>0</v>
      </c>
      <c r="BH52" s="124">
        <v>0</v>
      </c>
      <c r="BI52" s="124">
        <v>0</v>
      </c>
      <c r="BJ52" s="124">
        <v>0</v>
      </c>
      <c r="BK52" s="124">
        <v>0</v>
      </c>
      <c r="BL52" s="124">
        <v>4</v>
      </c>
      <c r="BM52" s="124">
        <v>0.1</v>
      </c>
      <c r="BN52" s="124">
        <v>0</v>
      </c>
      <c r="BO52" s="124">
        <v>0</v>
      </c>
      <c r="BP52" s="124">
        <v>0</v>
      </c>
      <c r="BQ52" s="124">
        <v>0</v>
      </c>
      <c r="BR52" s="124">
        <v>0</v>
      </c>
      <c r="BS52" s="124">
        <v>0</v>
      </c>
      <c r="BT52" s="124">
        <v>1</v>
      </c>
      <c r="BU52" s="124">
        <v>1.23</v>
      </c>
      <c r="BV52" s="124">
        <v>0</v>
      </c>
      <c r="BW52" s="124">
        <v>0</v>
      </c>
      <c r="BX52" s="124">
        <v>1</v>
      </c>
      <c r="BY52" s="124">
        <v>1.23</v>
      </c>
      <c r="BZ52" s="124">
        <v>0</v>
      </c>
      <c r="CA52" s="124">
        <v>0</v>
      </c>
      <c r="CB52" s="124">
        <v>5</v>
      </c>
      <c r="CC52" s="124">
        <v>0.53</v>
      </c>
      <c r="CD52" s="124">
        <v>31</v>
      </c>
      <c r="CE52" s="124">
        <v>1.67</v>
      </c>
      <c r="CF52" s="124">
        <v>0</v>
      </c>
      <c r="CG52" s="124">
        <v>0</v>
      </c>
      <c r="CH52" s="124">
        <v>1</v>
      </c>
      <c r="CI52" s="124">
        <v>1900</v>
      </c>
      <c r="CJ52" s="124">
        <v>0</v>
      </c>
      <c r="CK52" s="124">
        <v>0</v>
      </c>
    </row>
    <row r="53" spans="1:89" ht="15">
      <c r="A53" s="128" t="s">
        <v>20</v>
      </c>
      <c r="B53" s="124">
        <v>251</v>
      </c>
      <c r="C53" s="124">
        <v>157.74</v>
      </c>
      <c r="D53" s="124">
        <v>143</v>
      </c>
      <c r="E53" s="124">
        <v>37.36</v>
      </c>
      <c r="F53" s="124">
        <v>1</v>
      </c>
      <c r="G53" s="124">
        <v>0.5</v>
      </c>
      <c r="H53" s="124">
        <v>231</v>
      </c>
      <c r="I53" s="124">
        <v>116.4</v>
      </c>
      <c r="J53" s="124">
        <v>1</v>
      </c>
      <c r="K53" s="124">
        <v>0.5</v>
      </c>
      <c r="L53" s="124">
        <v>1</v>
      </c>
      <c r="M53" s="124">
        <v>0.5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24">
        <v>0</v>
      </c>
      <c r="U53" s="124">
        <v>0</v>
      </c>
      <c r="V53" s="124">
        <v>3</v>
      </c>
      <c r="W53" s="124">
        <v>1.98</v>
      </c>
      <c r="X53" s="124">
        <v>0</v>
      </c>
      <c r="Y53" s="124">
        <v>0</v>
      </c>
      <c r="Z53" s="124">
        <v>0</v>
      </c>
      <c r="AA53" s="124">
        <v>0</v>
      </c>
      <c r="AB53" s="124">
        <v>0</v>
      </c>
      <c r="AC53" s="124">
        <v>0</v>
      </c>
      <c r="AD53" s="124">
        <v>0</v>
      </c>
      <c r="AE53" s="124">
        <v>0</v>
      </c>
      <c r="AF53" s="124">
        <v>0</v>
      </c>
      <c r="AG53" s="124">
        <v>0</v>
      </c>
      <c r="AH53" s="124">
        <v>0</v>
      </c>
      <c r="AI53" s="124">
        <v>0</v>
      </c>
      <c r="AJ53" s="124">
        <v>0</v>
      </c>
      <c r="AK53" s="124">
        <v>0</v>
      </c>
      <c r="AL53" s="124">
        <v>0</v>
      </c>
      <c r="AM53" s="124">
        <v>0</v>
      </c>
      <c r="AN53" s="124">
        <v>1</v>
      </c>
      <c r="AO53" s="124">
        <v>0.15</v>
      </c>
      <c r="AP53" s="124">
        <v>0</v>
      </c>
      <c r="AQ53" s="124">
        <v>0</v>
      </c>
      <c r="AR53" s="124">
        <v>0</v>
      </c>
      <c r="AS53" s="124">
        <v>0</v>
      </c>
      <c r="AT53" s="124">
        <v>1</v>
      </c>
      <c r="AU53" s="124">
        <v>0.7</v>
      </c>
      <c r="AV53" s="124">
        <v>1</v>
      </c>
      <c r="AW53" s="124">
        <v>0.11</v>
      </c>
      <c r="AX53" s="124">
        <v>0</v>
      </c>
      <c r="AY53" s="124">
        <v>0</v>
      </c>
      <c r="AZ53" s="124">
        <v>1</v>
      </c>
      <c r="BA53" s="124">
        <v>1.02</v>
      </c>
      <c r="BB53" s="124">
        <v>0</v>
      </c>
      <c r="BC53" s="124">
        <v>0</v>
      </c>
      <c r="BD53" s="124">
        <v>1</v>
      </c>
      <c r="BE53" s="124">
        <v>1</v>
      </c>
      <c r="BF53" s="124">
        <v>0</v>
      </c>
      <c r="BG53" s="124">
        <v>0</v>
      </c>
      <c r="BH53" s="124">
        <v>0</v>
      </c>
      <c r="BI53" s="124">
        <v>0</v>
      </c>
      <c r="BJ53" s="124">
        <v>1</v>
      </c>
      <c r="BK53" s="124">
        <v>1</v>
      </c>
      <c r="BL53" s="124">
        <v>191</v>
      </c>
      <c r="BM53" s="124">
        <v>16.23</v>
      </c>
      <c r="BN53" s="124">
        <v>0</v>
      </c>
      <c r="BO53" s="124">
        <v>0</v>
      </c>
      <c r="BP53" s="124">
        <v>1</v>
      </c>
      <c r="BQ53" s="124">
        <v>0.01</v>
      </c>
      <c r="BR53" s="124">
        <v>19</v>
      </c>
      <c r="BS53" s="124">
        <v>10</v>
      </c>
      <c r="BT53" s="124">
        <v>92</v>
      </c>
      <c r="BU53" s="124">
        <v>32.2</v>
      </c>
      <c r="BV53" s="124">
        <v>14</v>
      </c>
      <c r="BW53" s="124">
        <v>8.26</v>
      </c>
      <c r="BX53" s="124">
        <v>75</v>
      </c>
      <c r="BY53" s="124">
        <v>22.34</v>
      </c>
      <c r="BZ53" s="124">
        <v>3</v>
      </c>
      <c r="CA53" s="124">
        <v>1.6</v>
      </c>
      <c r="CB53" s="124">
        <v>57</v>
      </c>
      <c r="CC53" s="124">
        <v>45.02</v>
      </c>
      <c r="CD53" s="124">
        <v>250</v>
      </c>
      <c r="CE53" s="124">
        <v>30.21</v>
      </c>
      <c r="CF53" s="124">
        <v>0</v>
      </c>
      <c r="CG53" s="124">
        <v>0</v>
      </c>
      <c r="CH53" s="124">
        <v>2</v>
      </c>
      <c r="CI53" s="124">
        <v>12700</v>
      </c>
      <c r="CJ53" s="124">
        <v>0</v>
      </c>
      <c r="CK53" s="124">
        <v>0</v>
      </c>
    </row>
    <row r="54" spans="1:89" ht="15">
      <c r="A54" s="128" t="s">
        <v>21</v>
      </c>
      <c r="B54" s="124">
        <v>93</v>
      </c>
      <c r="C54" s="124">
        <v>259.69</v>
      </c>
      <c r="D54" s="124">
        <v>9</v>
      </c>
      <c r="E54" s="124">
        <v>10.2</v>
      </c>
      <c r="F54" s="124">
        <v>0</v>
      </c>
      <c r="G54" s="124">
        <v>0</v>
      </c>
      <c r="H54" s="124">
        <v>10</v>
      </c>
      <c r="I54" s="124">
        <v>7.74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92</v>
      </c>
      <c r="W54" s="124">
        <v>240.77</v>
      </c>
      <c r="X54" s="124">
        <v>1</v>
      </c>
      <c r="Y54" s="124">
        <v>0.1</v>
      </c>
      <c r="Z54" s="124">
        <v>1</v>
      </c>
      <c r="AA54" s="124">
        <v>0.1</v>
      </c>
      <c r="AB54" s="124">
        <v>0</v>
      </c>
      <c r="AC54" s="124">
        <v>0</v>
      </c>
      <c r="AD54" s="124">
        <v>0</v>
      </c>
      <c r="AE54" s="124">
        <v>0</v>
      </c>
      <c r="AF54" s="124">
        <v>0</v>
      </c>
      <c r="AG54" s="124">
        <v>0</v>
      </c>
      <c r="AH54" s="124">
        <v>0</v>
      </c>
      <c r="AI54" s="124">
        <v>0</v>
      </c>
      <c r="AJ54" s="124">
        <v>0</v>
      </c>
      <c r="AK54" s="124">
        <v>0</v>
      </c>
      <c r="AL54" s="124">
        <v>1</v>
      </c>
      <c r="AM54" s="124">
        <v>0.1</v>
      </c>
      <c r="AN54" s="124">
        <v>1</v>
      </c>
      <c r="AO54" s="124">
        <v>0.2</v>
      </c>
      <c r="AP54" s="124">
        <v>0</v>
      </c>
      <c r="AQ54" s="124">
        <v>0</v>
      </c>
      <c r="AR54" s="124">
        <v>0</v>
      </c>
      <c r="AS54" s="124">
        <v>0</v>
      </c>
      <c r="AT54" s="124">
        <v>0</v>
      </c>
      <c r="AU54" s="124">
        <v>0</v>
      </c>
      <c r="AV54" s="124">
        <v>69</v>
      </c>
      <c r="AW54" s="124">
        <v>126.59</v>
      </c>
      <c r="AX54" s="124">
        <v>38</v>
      </c>
      <c r="AY54" s="124">
        <v>111.62</v>
      </c>
      <c r="AZ54" s="124">
        <v>4</v>
      </c>
      <c r="BA54" s="124">
        <v>2.06</v>
      </c>
      <c r="BB54" s="124">
        <v>0</v>
      </c>
      <c r="BC54" s="124">
        <v>0</v>
      </c>
      <c r="BD54" s="124">
        <v>1</v>
      </c>
      <c r="BE54" s="124">
        <v>0.98</v>
      </c>
      <c r="BF54" s="124">
        <v>1</v>
      </c>
      <c r="BG54" s="124">
        <v>0.18</v>
      </c>
      <c r="BH54" s="124">
        <v>1</v>
      </c>
      <c r="BI54" s="124">
        <v>0.8</v>
      </c>
      <c r="BJ54" s="124">
        <v>0</v>
      </c>
      <c r="BK54" s="124">
        <v>0</v>
      </c>
      <c r="BL54" s="124">
        <v>15</v>
      </c>
      <c r="BM54" s="124">
        <v>1.21</v>
      </c>
      <c r="BN54" s="124">
        <v>0</v>
      </c>
      <c r="BO54" s="124">
        <v>0</v>
      </c>
      <c r="BP54" s="124">
        <v>0</v>
      </c>
      <c r="BQ54" s="124">
        <v>0</v>
      </c>
      <c r="BR54" s="124">
        <v>0</v>
      </c>
      <c r="BS54" s="124">
        <v>0</v>
      </c>
      <c r="BT54" s="124">
        <v>22</v>
      </c>
      <c r="BU54" s="124">
        <v>33.71</v>
      </c>
      <c r="BV54" s="124">
        <v>0</v>
      </c>
      <c r="BW54" s="124">
        <v>0</v>
      </c>
      <c r="BX54" s="124">
        <v>20</v>
      </c>
      <c r="BY54" s="124">
        <v>32.47</v>
      </c>
      <c r="BZ54" s="124">
        <v>2</v>
      </c>
      <c r="CA54" s="124">
        <v>1.24</v>
      </c>
      <c r="CB54" s="124">
        <v>7</v>
      </c>
      <c r="CC54" s="124">
        <v>3.17</v>
      </c>
      <c r="CD54" s="124">
        <v>25</v>
      </c>
      <c r="CE54" s="124">
        <v>2.04</v>
      </c>
      <c r="CF54" s="124">
        <v>0</v>
      </c>
      <c r="CG54" s="124">
        <v>0</v>
      </c>
      <c r="CH54" s="124">
        <v>0</v>
      </c>
      <c r="CI54" s="124">
        <v>0</v>
      </c>
      <c r="CJ54" s="124">
        <v>0</v>
      </c>
      <c r="CK54" s="124">
        <v>0</v>
      </c>
    </row>
    <row r="55" spans="1:89" ht="15">
      <c r="A55" s="128" t="s">
        <v>400</v>
      </c>
      <c r="B55" s="124">
        <v>558</v>
      </c>
      <c r="C55" s="124">
        <v>662.55</v>
      </c>
      <c r="D55" s="124">
        <v>348</v>
      </c>
      <c r="E55" s="124">
        <v>255.68</v>
      </c>
      <c r="F55" s="124">
        <v>0</v>
      </c>
      <c r="G55" s="124">
        <v>0</v>
      </c>
      <c r="H55" s="124">
        <v>521</v>
      </c>
      <c r="I55" s="124">
        <v>342.5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24">
        <v>0</v>
      </c>
      <c r="Q55" s="124">
        <v>0</v>
      </c>
      <c r="R55" s="124">
        <v>0</v>
      </c>
      <c r="S55" s="124">
        <v>0</v>
      </c>
      <c r="T55" s="124">
        <v>0</v>
      </c>
      <c r="U55" s="124">
        <v>0</v>
      </c>
      <c r="V55" s="124">
        <v>108</v>
      </c>
      <c r="W55" s="124">
        <v>61.81</v>
      </c>
      <c r="X55" s="124">
        <v>9</v>
      </c>
      <c r="Y55" s="124">
        <v>0.69</v>
      </c>
      <c r="Z55" s="124">
        <v>2</v>
      </c>
      <c r="AA55" s="124">
        <v>0.13</v>
      </c>
      <c r="AB55" s="124">
        <v>0</v>
      </c>
      <c r="AC55" s="124">
        <v>0</v>
      </c>
      <c r="AD55" s="124">
        <v>0</v>
      </c>
      <c r="AE55" s="124">
        <v>0</v>
      </c>
      <c r="AF55" s="124">
        <v>1</v>
      </c>
      <c r="AG55" s="124">
        <v>0.06</v>
      </c>
      <c r="AH55" s="124">
        <v>1</v>
      </c>
      <c r="AI55" s="124">
        <v>0.16</v>
      </c>
      <c r="AJ55" s="124">
        <v>2</v>
      </c>
      <c r="AK55" s="124">
        <v>0.24</v>
      </c>
      <c r="AL55" s="124">
        <v>2</v>
      </c>
      <c r="AM55" s="124">
        <v>0.12</v>
      </c>
      <c r="AN55" s="124">
        <v>6</v>
      </c>
      <c r="AO55" s="124">
        <v>4.52</v>
      </c>
      <c r="AP55" s="124">
        <v>0</v>
      </c>
      <c r="AQ55" s="124">
        <v>0</v>
      </c>
      <c r="AR55" s="124">
        <v>0</v>
      </c>
      <c r="AS55" s="124">
        <v>0</v>
      </c>
      <c r="AT55" s="124">
        <v>0</v>
      </c>
      <c r="AU55" s="124">
        <v>0</v>
      </c>
      <c r="AV55" s="124">
        <v>62</v>
      </c>
      <c r="AW55" s="124">
        <v>29.75</v>
      </c>
      <c r="AX55" s="124">
        <v>1</v>
      </c>
      <c r="AY55" s="124">
        <v>0.04</v>
      </c>
      <c r="AZ55" s="124">
        <v>43</v>
      </c>
      <c r="BA55" s="124">
        <v>25.77</v>
      </c>
      <c r="BB55" s="124">
        <v>4</v>
      </c>
      <c r="BC55" s="124">
        <v>0.33</v>
      </c>
      <c r="BD55" s="124">
        <v>1</v>
      </c>
      <c r="BE55" s="124">
        <v>1.5</v>
      </c>
      <c r="BF55" s="124">
        <v>0</v>
      </c>
      <c r="BG55" s="124">
        <v>0</v>
      </c>
      <c r="BH55" s="124">
        <v>1</v>
      </c>
      <c r="BI55" s="124">
        <v>1.5</v>
      </c>
      <c r="BJ55" s="124">
        <v>0</v>
      </c>
      <c r="BK55" s="124">
        <v>0</v>
      </c>
      <c r="BL55" s="124">
        <v>363</v>
      </c>
      <c r="BM55" s="124">
        <v>30.1200000000001</v>
      </c>
      <c r="BN55" s="124">
        <v>12</v>
      </c>
      <c r="BO55" s="124">
        <v>2.55</v>
      </c>
      <c r="BP55" s="124">
        <v>0</v>
      </c>
      <c r="BQ55" s="124">
        <v>0</v>
      </c>
      <c r="BR55" s="124">
        <v>6</v>
      </c>
      <c r="BS55" s="124">
        <v>4.34</v>
      </c>
      <c r="BT55" s="124">
        <v>118</v>
      </c>
      <c r="BU55" s="124">
        <v>46.24</v>
      </c>
      <c r="BV55" s="124">
        <v>4</v>
      </c>
      <c r="BW55" s="124">
        <v>1.67</v>
      </c>
      <c r="BX55" s="124">
        <v>29</v>
      </c>
      <c r="BY55" s="124">
        <v>14.27</v>
      </c>
      <c r="BZ55" s="124">
        <v>87</v>
      </c>
      <c r="CA55" s="124">
        <v>30.3</v>
      </c>
      <c r="CB55" s="124">
        <v>111</v>
      </c>
      <c r="CC55" s="124">
        <v>74.68</v>
      </c>
      <c r="CD55" s="124">
        <v>351</v>
      </c>
      <c r="CE55" s="124">
        <v>60.3000000000001</v>
      </c>
      <c r="CF55" s="124">
        <v>0</v>
      </c>
      <c r="CG55" s="124">
        <v>0</v>
      </c>
      <c r="CH55" s="124">
        <v>2</v>
      </c>
      <c r="CI55" s="124">
        <v>2800</v>
      </c>
      <c r="CJ55" s="124">
        <v>0</v>
      </c>
      <c r="CK55" s="124">
        <v>0</v>
      </c>
    </row>
    <row r="56" spans="1:89" ht="15">
      <c r="A56" s="128" t="s">
        <v>401</v>
      </c>
      <c r="B56" s="124">
        <v>68</v>
      </c>
      <c r="C56" s="124">
        <v>38.84</v>
      </c>
      <c r="D56" s="124">
        <v>11</v>
      </c>
      <c r="E56" s="124">
        <v>2.72</v>
      </c>
      <c r="F56" s="124">
        <v>0</v>
      </c>
      <c r="G56" s="124">
        <v>0</v>
      </c>
      <c r="H56" s="124">
        <v>66</v>
      </c>
      <c r="I56" s="124">
        <v>33.47</v>
      </c>
      <c r="J56" s="124">
        <v>1</v>
      </c>
      <c r="K56" s="124">
        <v>0.1</v>
      </c>
      <c r="L56" s="124">
        <v>0</v>
      </c>
      <c r="M56" s="124">
        <v>0</v>
      </c>
      <c r="N56" s="124">
        <v>0</v>
      </c>
      <c r="O56" s="124">
        <v>0</v>
      </c>
      <c r="P56" s="124">
        <v>0</v>
      </c>
      <c r="Q56" s="124">
        <v>0</v>
      </c>
      <c r="R56" s="124">
        <v>1</v>
      </c>
      <c r="S56" s="124">
        <v>0.1</v>
      </c>
      <c r="T56" s="124">
        <v>0</v>
      </c>
      <c r="U56" s="124">
        <v>0</v>
      </c>
      <c r="V56" s="124">
        <v>3</v>
      </c>
      <c r="W56" s="124">
        <v>2.55</v>
      </c>
      <c r="X56" s="124">
        <v>1</v>
      </c>
      <c r="Y56" s="124">
        <v>0.41</v>
      </c>
      <c r="Z56" s="124">
        <v>1</v>
      </c>
      <c r="AA56" s="124">
        <v>0.06</v>
      </c>
      <c r="AB56" s="124">
        <v>1</v>
      </c>
      <c r="AC56" s="124">
        <v>0.1</v>
      </c>
      <c r="AD56" s="124">
        <v>0</v>
      </c>
      <c r="AE56" s="124">
        <v>0</v>
      </c>
      <c r="AF56" s="124">
        <v>1</v>
      </c>
      <c r="AG56" s="124">
        <v>0.1</v>
      </c>
      <c r="AH56" s="124">
        <v>0</v>
      </c>
      <c r="AI56" s="124">
        <v>0</v>
      </c>
      <c r="AJ56" s="124">
        <v>1</v>
      </c>
      <c r="AK56" s="124">
        <v>0.18</v>
      </c>
      <c r="AL56" s="124">
        <v>0</v>
      </c>
      <c r="AM56" s="124">
        <v>0</v>
      </c>
      <c r="AN56" s="124">
        <v>1</v>
      </c>
      <c r="AO56" s="124">
        <v>0.19</v>
      </c>
      <c r="AP56" s="124">
        <v>0</v>
      </c>
      <c r="AQ56" s="124">
        <v>0</v>
      </c>
      <c r="AR56" s="124">
        <v>0</v>
      </c>
      <c r="AS56" s="124">
        <v>0</v>
      </c>
      <c r="AT56" s="124">
        <v>1</v>
      </c>
      <c r="AU56" s="124">
        <v>0.21</v>
      </c>
      <c r="AV56" s="124">
        <v>1</v>
      </c>
      <c r="AW56" s="124">
        <v>0.1</v>
      </c>
      <c r="AX56" s="124">
        <v>0</v>
      </c>
      <c r="AY56" s="124">
        <v>0</v>
      </c>
      <c r="AZ56" s="124">
        <v>2</v>
      </c>
      <c r="BA56" s="124">
        <v>1.1</v>
      </c>
      <c r="BB56" s="124">
        <v>1</v>
      </c>
      <c r="BC56" s="124">
        <v>0.1</v>
      </c>
      <c r="BD56" s="124">
        <v>0</v>
      </c>
      <c r="BE56" s="124">
        <v>0</v>
      </c>
      <c r="BF56" s="124">
        <v>0</v>
      </c>
      <c r="BG56" s="124">
        <v>0</v>
      </c>
      <c r="BH56" s="124">
        <v>0</v>
      </c>
      <c r="BI56" s="124">
        <v>0</v>
      </c>
      <c r="BJ56" s="124">
        <v>0</v>
      </c>
      <c r="BK56" s="124">
        <v>0</v>
      </c>
      <c r="BL56" s="124">
        <v>26</v>
      </c>
      <c r="BM56" s="124">
        <v>1.86</v>
      </c>
      <c r="BN56" s="124">
        <v>24</v>
      </c>
      <c r="BO56" s="124">
        <v>55.72</v>
      </c>
      <c r="BP56" s="124">
        <v>0</v>
      </c>
      <c r="BQ56" s="124">
        <v>0</v>
      </c>
      <c r="BR56" s="124">
        <v>8</v>
      </c>
      <c r="BS56" s="124">
        <v>13.43</v>
      </c>
      <c r="BT56" s="124">
        <v>42</v>
      </c>
      <c r="BU56" s="124">
        <v>57.47</v>
      </c>
      <c r="BV56" s="124">
        <v>0</v>
      </c>
      <c r="BW56" s="124">
        <v>0</v>
      </c>
      <c r="BX56" s="124">
        <v>9</v>
      </c>
      <c r="BY56" s="124">
        <v>18.33</v>
      </c>
      <c r="BZ56" s="124">
        <v>33</v>
      </c>
      <c r="CA56" s="124">
        <v>39.14</v>
      </c>
      <c r="CB56" s="124">
        <v>16</v>
      </c>
      <c r="CC56" s="124">
        <v>22.98</v>
      </c>
      <c r="CD56" s="124">
        <v>58</v>
      </c>
      <c r="CE56" s="124">
        <v>7.46</v>
      </c>
      <c r="CF56" s="124">
        <v>0</v>
      </c>
      <c r="CG56" s="124">
        <v>0</v>
      </c>
      <c r="CH56" s="124">
        <v>0</v>
      </c>
      <c r="CI56" s="124">
        <v>0</v>
      </c>
      <c r="CJ56" s="124">
        <v>0</v>
      </c>
      <c r="CK56" s="124">
        <v>0</v>
      </c>
    </row>
    <row r="57" spans="1:89" ht="15">
      <c r="A57" s="128" t="s">
        <v>402</v>
      </c>
      <c r="B57" s="124">
        <v>544</v>
      </c>
      <c r="C57" s="124">
        <v>471.65</v>
      </c>
      <c r="D57" s="124">
        <v>242</v>
      </c>
      <c r="E57" s="124">
        <v>60.59</v>
      </c>
      <c r="F57" s="124">
        <v>1</v>
      </c>
      <c r="G57" s="124">
        <v>0.2</v>
      </c>
      <c r="H57" s="124">
        <v>516</v>
      </c>
      <c r="I57" s="124">
        <v>355.59</v>
      </c>
      <c r="J57" s="124">
        <v>1</v>
      </c>
      <c r="K57" s="124">
        <v>0.1</v>
      </c>
      <c r="L57" s="124">
        <v>0</v>
      </c>
      <c r="M57" s="124">
        <v>0</v>
      </c>
      <c r="N57" s="124">
        <v>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24">
        <v>1</v>
      </c>
      <c r="U57" s="124">
        <v>0.1</v>
      </c>
      <c r="V57" s="124">
        <v>95</v>
      </c>
      <c r="W57" s="124">
        <v>38.35</v>
      </c>
      <c r="X57" s="124">
        <v>1</v>
      </c>
      <c r="Y57" s="124">
        <v>0.1</v>
      </c>
      <c r="Z57" s="124">
        <v>1</v>
      </c>
      <c r="AA57" s="124">
        <v>0.05</v>
      </c>
      <c r="AB57" s="124">
        <v>0</v>
      </c>
      <c r="AC57" s="124">
        <v>0</v>
      </c>
      <c r="AD57" s="124">
        <v>0</v>
      </c>
      <c r="AE57" s="124">
        <v>0</v>
      </c>
      <c r="AF57" s="124">
        <v>1</v>
      </c>
      <c r="AG57" s="124">
        <v>0.97</v>
      </c>
      <c r="AH57" s="124">
        <v>75</v>
      </c>
      <c r="AI57" s="124">
        <v>28.87</v>
      </c>
      <c r="AJ57" s="124">
        <v>1</v>
      </c>
      <c r="AK57" s="124">
        <v>0.1</v>
      </c>
      <c r="AL57" s="124">
        <v>1</v>
      </c>
      <c r="AM57" s="124">
        <v>0.05</v>
      </c>
      <c r="AN57" s="124">
        <v>19</v>
      </c>
      <c r="AO57" s="124">
        <v>3.36</v>
      </c>
      <c r="AP57" s="124">
        <v>0</v>
      </c>
      <c r="AQ57" s="124">
        <v>0</v>
      </c>
      <c r="AR57" s="124">
        <v>0</v>
      </c>
      <c r="AS57" s="124">
        <v>0</v>
      </c>
      <c r="AT57" s="124">
        <v>1</v>
      </c>
      <c r="AU57" s="124">
        <v>1.8</v>
      </c>
      <c r="AV57" s="124">
        <v>0</v>
      </c>
      <c r="AW57" s="124">
        <v>0</v>
      </c>
      <c r="AX57" s="124">
        <v>0</v>
      </c>
      <c r="AY57" s="124">
        <v>0</v>
      </c>
      <c r="AZ57" s="124">
        <v>2</v>
      </c>
      <c r="BA57" s="124">
        <v>2</v>
      </c>
      <c r="BB57" s="124">
        <v>4</v>
      </c>
      <c r="BC57" s="124">
        <v>1.05</v>
      </c>
      <c r="BD57" s="124">
        <v>5</v>
      </c>
      <c r="BE57" s="124">
        <v>5.41</v>
      </c>
      <c r="BF57" s="124">
        <v>5</v>
      </c>
      <c r="BG57" s="124">
        <v>3.87</v>
      </c>
      <c r="BH57" s="124">
        <v>3</v>
      </c>
      <c r="BI57" s="124">
        <v>0.44</v>
      </c>
      <c r="BJ57" s="124">
        <v>2</v>
      </c>
      <c r="BK57" s="124">
        <v>1.1</v>
      </c>
      <c r="BL57" s="124">
        <v>218</v>
      </c>
      <c r="BM57" s="124">
        <v>10.68</v>
      </c>
      <c r="BN57" s="124">
        <v>5</v>
      </c>
      <c r="BO57" s="124">
        <v>10.32</v>
      </c>
      <c r="BP57" s="124">
        <v>0</v>
      </c>
      <c r="BQ57" s="124">
        <v>0</v>
      </c>
      <c r="BR57" s="124">
        <v>16</v>
      </c>
      <c r="BS57" s="124">
        <v>45.05</v>
      </c>
      <c r="BT57" s="124">
        <v>187</v>
      </c>
      <c r="BU57" s="124">
        <v>163.49</v>
      </c>
      <c r="BV57" s="124">
        <v>5</v>
      </c>
      <c r="BW57" s="124">
        <v>1.32</v>
      </c>
      <c r="BX57" s="124">
        <v>143</v>
      </c>
      <c r="BY57" s="124">
        <v>117.4</v>
      </c>
      <c r="BZ57" s="124">
        <v>44</v>
      </c>
      <c r="CA57" s="124">
        <v>44.77</v>
      </c>
      <c r="CB57" s="124">
        <v>181</v>
      </c>
      <c r="CC57" s="124">
        <v>116.8</v>
      </c>
      <c r="CD57" s="124">
        <v>521</v>
      </c>
      <c r="CE57" s="124">
        <v>95.3699999999999</v>
      </c>
      <c r="CF57" s="124">
        <v>0</v>
      </c>
      <c r="CG57" s="124">
        <v>0</v>
      </c>
      <c r="CH57" s="124">
        <v>1</v>
      </c>
      <c r="CI57" s="124">
        <v>2000</v>
      </c>
      <c r="CJ57" s="124">
        <v>0</v>
      </c>
      <c r="CK57" s="124">
        <v>0</v>
      </c>
    </row>
    <row r="58" spans="1:89" ht="15">
      <c r="A58" s="128" t="s">
        <v>403</v>
      </c>
      <c r="B58" s="124">
        <v>208</v>
      </c>
      <c r="C58" s="124">
        <v>255.15</v>
      </c>
      <c r="D58" s="124">
        <v>180</v>
      </c>
      <c r="E58" s="124">
        <v>142.7</v>
      </c>
      <c r="F58" s="124">
        <v>2</v>
      </c>
      <c r="G58" s="124">
        <v>0.45</v>
      </c>
      <c r="H58" s="124">
        <v>169</v>
      </c>
      <c r="I58" s="124">
        <v>50.69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124">
        <v>0</v>
      </c>
      <c r="V58" s="124">
        <v>129</v>
      </c>
      <c r="W58" s="124">
        <v>61.21</v>
      </c>
      <c r="X58" s="124">
        <v>50</v>
      </c>
      <c r="Y58" s="124">
        <v>1.22</v>
      </c>
      <c r="Z58" s="124">
        <v>46</v>
      </c>
      <c r="AA58" s="124">
        <v>0.74</v>
      </c>
      <c r="AB58" s="124">
        <v>19</v>
      </c>
      <c r="AC58" s="124">
        <v>0.28</v>
      </c>
      <c r="AD58" s="124">
        <v>1</v>
      </c>
      <c r="AE58" s="124">
        <v>0.03</v>
      </c>
      <c r="AF58" s="124">
        <v>16</v>
      </c>
      <c r="AG58" s="124">
        <v>0.25</v>
      </c>
      <c r="AH58" s="124">
        <v>27</v>
      </c>
      <c r="AI58" s="124">
        <v>0.45</v>
      </c>
      <c r="AJ58" s="124">
        <v>3</v>
      </c>
      <c r="AK58" s="124">
        <v>0.07</v>
      </c>
      <c r="AL58" s="124">
        <v>24</v>
      </c>
      <c r="AM58" s="124">
        <v>0.35</v>
      </c>
      <c r="AN58" s="124">
        <v>2</v>
      </c>
      <c r="AO58" s="124">
        <v>0.09</v>
      </c>
      <c r="AP58" s="124">
        <v>2</v>
      </c>
      <c r="AQ58" s="124">
        <v>0.02</v>
      </c>
      <c r="AR58" s="124">
        <v>0</v>
      </c>
      <c r="AS58" s="124">
        <v>0</v>
      </c>
      <c r="AT58" s="124">
        <v>0</v>
      </c>
      <c r="AU58" s="124">
        <v>0</v>
      </c>
      <c r="AV58" s="124">
        <v>84</v>
      </c>
      <c r="AW58" s="124">
        <v>35.55</v>
      </c>
      <c r="AX58" s="124">
        <v>39</v>
      </c>
      <c r="AY58" s="124">
        <v>12.81</v>
      </c>
      <c r="AZ58" s="124">
        <v>55</v>
      </c>
      <c r="BA58" s="124">
        <v>9.34999999999999</v>
      </c>
      <c r="BB58" s="124">
        <v>0</v>
      </c>
      <c r="BC58" s="124">
        <v>0</v>
      </c>
      <c r="BD58" s="124">
        <v>1</v>
      </c>
      <c r="BE58" s="124">
        <v>0.1</v>
      </c>
      <c r="BF58" s="124">
        <v>1</v>
      </c>
      <c r="BG58" s="124">
        <v>0.05</v>
      </c>
      <c r="BH58" s="124">
        <v>1</v>
      </c>
      <c r="BI58" s="124">
        <v>0.05</v>
      </c>
      <c r="BJ58" s="124">
        <v>0</v>
      </c>
      <c r="BK58" s="124">
        <v>0</v>
      </c>
      <c r="BL58" s="124">
        <v>180</v>
      </c>
      <c r="BM58" s="124">
        <v>8.64999999999999</v>
      </c>
      <c r="BN58" s="124">
        <v>1</v>
      </c>
      <c r="BO58" s="124">
        <v>0.5</v>
      </c>
      <c r="BP58" s="124">
        <v>0</v>
      </c>
      <c r="BQ58" s="124">
        <v>0</v>
      </c>
      <c r="BR58" s="124">
        <v>2</v>
      </c>
      <c r="BS58" s="124">
        <v>5</v>
      </c>
      <c r="BT58" s="124">
        <v>138</v>
      </c>
      <c r="BU58" s="124">
        <v>54.33</v>
      </c>
      <c r="BV58" s="124">
        <v>1</v>
      </c>
      <c r="BW58" s="124">
        <v>0.41</v>
      </c>
      <c r="BX58" s="124">
        <v>19</v>
      </c>
      <c r="BY58" s="124">
        <v>11.71</v>
      </c>
      <c r="BZ58" s="124">
        <v>121</v>
      </c>
      <c r="CA58" s="124">
        <v>42.21</v>
      </c>
      <c r="CB58" s="124">
        <v>16</v>
      </c>
      <c r="CC58" s="124">
        <v>6.79</v>
      </c>
      <c r="CD58" s="124">
        <v>200</v>
      </c>
      <c r="CE58" s="124">
        <v>16.75</v>
      </c>
      <c r="CF58" s="124">
        <v>0</v>
      </c>
      <c r="CG58" s="124">
        <v>0</v>
      </c>
      <c r="CH58" s="124">
        <v>2</v>
      </c>
      <c r="CI58" s="124">
        <v>2000</v>
      </c>
      <c r="CJ58" s="124">
        <v>0</v>
      </c>
      <c r="CK58" s="124">
        <v>0</v>
      </c>
    </row>
    <row r="59" spans="1:89" ht="15">
      <c r="A59" s="128" t="s">
        <v>404</v>
      </c>
      <c r="B59" s="124">
        <v>166</v>
      </c>
      <c r="C59" s="124">
        <v>446.64</v>
      </c>
      <c r="D59" s="124">
        <v>2</v>
      </c>
      <c r="E59" s="124">
        <v>0.9</v>
      </c>
      <c r="F59" s="124">
        <v>0</v>
      </c>
      <c r="G59" s="124">
        <v>0</v>
      </c>
      <c r="H59" s="124">
        <v>3</v>
      </c>
      <c r="I59" s="124">
        <v>2.08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24">
        <v>0</v>
      </c>
      <c r="U59" s="124">
        <v>0</v>
      </c>
      <c r="V59" s="124">
        <v>166</v>
      </c>
      <c r="W59" s="124">
        <v>443.66</v>
      </c>
      <c r="X59" s="124">
        <v>0</v>
      </c>
      <c r="Y59" s="124">
        <v>0</v>
      </c>
      <c r="Z59" s="124">
        <v>0</v>
      </c>
      <c r="AA59" s="124">
        <v>0</v>
      </c>
      <c r="AB59" s="124">
        <v>0</v>
      </c>
      <c r="AC59" s="124">
        <v>0</v>
      </c>
      <c r="AD59" s="124">
        <v>0</v>
      </c>
      <c r="AE59" s="124">
        <v>0</v>
      </c>
      <c r="AF59" s="124">
        <v>0</v>
      </c>
      <c r="AG59" s="124">
        <v>0</v>
      </c>
      <c r="AH59" s="124">
        <v>0</v>
      </c>
      <c r="AI59" s="124">
        <v>0</v>
      </c>
      <c r="AJ59" s="124">
        <v>0</v>
      </c>
      <c r="AK59" s="124">
        <v>0</v>
      </c>
      <c r="AL59" s="124">
        <v>0</v>
      </c>
      <c r="AM59" s="124">
        <v>0</v>
      </c>
      <c r="AN59" s="124">
        <v>0</v>
      </c>
      <c r="AO59" s="124">
        <v>0</v>
      </c>
      <c r="AP59" s="124">
        <v>0</v>
      </c>
      <c r="AQ59" s="124">
        <v>0</v>
      </c>
      <c r="AR59" s="124">
        <v>0</v>
      </c>
      <c r="AS59" s="124">
        <v>0</v>
      </c>
      <c r="AT59" s="124">
        <v>1</v>
      </c>
      <c r="AU59" s="124">
        <v>1.43</v>
      </c>
      <c r="AV59" s="124">
        <v>144</v>
      </c>
      <c r="AW59" s="124">
        <v>286.33</v>
      </c>
      <c r="AX59" s="124">
        <v>65</v>
      </c>
      <c r="AY59" s="124">
        <v>155</v>
      </c>
      <c r="AZ59" s="124">
        <v>2</v>
      </c>
      <c r="BA59" s="124">
        <v>0.9</v>
      </c>
      <c r="BB59" s="124">
        <v>0</v>
      </c>
      <c r="BC59" s="124">
        <v>0</v>
      </c>
      <c r="BD59" s="124">
        <v>0</v>
      </c>
      <c r="BE59" s="124">
        <v>0</v>
      </c>
      <c r="BF59" s="124">
        <v>0</v>
      </c>
      <c r="BG59" s="124">
        <v>0</v>
      </c>
      <c r="BH59" s="124">
        <v>0</v>
      </c>
      <c r="BI59" s="124">
        <v>0</v>
      </c>
      <c r="BJ59" s="124">
        <v>0</v>
      </c>
      <c r="BK59" s="124">
        <v>0</v>
      </c>
      <c r="BL59" s="124">
        <v>45</v>
      </c>
      <c r="BM59" s="124">
        <v>3.65</v>
      </c>
      <c r="BN59" s="124">
        <v>0</v>
      </c>
      <c r="BO59" s="124">
        <v>0</v>
      </c>
      <c r="BP59" s="124">
        <v>0</v>
      </c>
      <c r="BQ59" s="124">
        <v>0</v>
      </c>
      <c r="BR59" s="124">
        <v>0</v>
      </c>
      <c r="BS59" s="124">
        <v>0</v>
      </c>
      <c r="BT59" s="124">
        <v>34</v>
      </c>
      <c r="BU59" s="124">
        <v>614.63</v>
      </c>
      <c r="BV59" s="124">
        <v>1</v>
      </c>
      <c r="BW59" s="124">
        <v>9.86</v>
      </c>
      <c r="BX59" s="124">
        <v>33</v>
      </c>
      <c r="BY59" s="124">
        <v>530.58</v>
      </c>
      <c r="BZ59" s="124">
        <v>2</v>
      </c>
      <c r="CA59" s="124">
        <v>74.19</v>
      </c>
      <c r="CB59" s="124">
        <v>5</v>
      </c>
      <c r="CC59" s="124">
        <v>4.69</v>
      </c>
      <c r="CD59" s="124">
        <v>44</v>
      </c>
      <c r="CE59" s="124">
        <v>3.02</v>
      </c>
      <c r="CF59" s="124">
        <v>0</v>
      </c>
      <c r="CG59" s="124">
        <v>0</v>
      </c>
      <c r="CH59" s="124">
        <v>0</v>
      </c>
      <c r="CI59" s="124">
        <v>0</v>
      </c>
      <c r="CJ59" s="124">
        <v>0</v>
      </c>
      <c r="CK59" s="124">
        <v>0</v>
      </c>
    </row>
    <row r="60" spans="1:89" ht="15">
      <c r="A60" s="128" t="s">
        <v>405</v>
      </c>
      <c r="B60" s="124">
        <v>107</v>
      </c>
      <c r="C60" s="124">
        <v>191.81</v>
      </c>
      <c r="D60" s="124">
        <v>73</v>
      </c>
      <c r="E60" s="124">
        <v>53.08</v>
      </c>
      <c r="F60" s="124">
        <v>0</v>
      </c>
      <c r="G60" s="124">
        <v>0</v>
      </c>
      <c r="H60" s="124">
        <v>36</v>
      </c>
      <c r="I60" s="124">
        <v>10.89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24">
        <v>0</v>
      </c>
      <c r="U60" s="124">
        <v>0</v>
      </c>
      <c r="V60" s="124">
        <v>88</v>
      </c>
      <c r="W60" s="124">
        <v>127.84</v>
      </c>
      <c r="X60" s="124">
        <v>7</v>
      </c>
      <c r="Y60" s="124">
        <v>0.83</v>
      </c>
      <c r="Z60" s="124">
        <v>2</v>
      </c>
      <c r="AA60" s="124">
        <v>0.1</v>
      </c>
      <c r="AB60" s="124">
        <v>0</v>
      </c>
      <c r="AC60" s="124">
        <v>0</v>
      </c>
      <c r="AD60" s="124">
        <v>0</v>
      </c>
      <c r="AE60" s="124">
        <v>0</v>
      </c>
      <c r="AF60" s="124">
        <v>1</v>
      </c>
      <c r="AG60" s="124">
        <v>0.01</v>
      </c>
      <c r="AH60" s="124">
        <v>4</v>
      </c>
      <c r="AI60" s="124">
        <v>0.13</v>
      </c>
      <c r="AJ60" s="124">
        <v>3</v>
      </c>
      <c r="AK60" s="124">
        <v>0.1</v>
      </c>
      <c r="AL60" s="124">
        <v>2</v>
      </c>
      <c r="AM60" s="124">
        <v>0.04</v>
      </c>
      <c r="AN60" s="124">
        <v>0</v>
      </c>
      <c r="AO60" s="124">
        <v>0</v>
      </c>
      <c r="AP60" s="124">
        <v>0</v>
      </c>
      <c r="AQ60" s="124">
        <v>0</v>
      </c>
      <c r="AR60" s="124">
        <v>0</v>
      </c>
      <c r="AS60" s="124">
        <v>0</v>
      </c>
      <c r="AT60" s="124">
        <v>0</v>
      </c>
      <c r="AU60" s="124">
        <v>0</v>
      </c>
      <c r="AV60" s="124">
        <v>85</v>
      </c>
      <c r="AW60" s="124">
        <v>125.12</v>
      </c>
      <c r="AX60" s="124">
        <v>3</v>
      </c>
      <c r="AY60" s="124">
        <v>0.47</v>
      </c>
      <c r="AZ60" s="124">
        <v>3</v>
      </c>
      <c r="BA60" s="124">
        <v>1.01</v>
      </c>
      <c r="BB60" s="124">
        <v>1</v>
      </c>
      <c r="BC60" s="124">
        <v>0.03</v>
      </c>
      <c r="BD60" s="124">
        <v>0</v>
      </c>
      <c r="BE60" s="124">
        <v>0</v>
      </c>
      <c r="BF60" s="124">
        <v>0</v>
      </c>
      <c r="BG60" s="124">
        <v>0</v>
      </c>
      <c r="BH60" s="124">
        <v>0</v>
      </c>
      <c r="BI60" s="124">
        <v>0</v>
      </c>
      <c r="BJ60" s="124">
        <v>0</v>
      </c>
      <c r="BK60" s="124">
        <v>0</v>
      </c>
      <c r="BL60" s="124">
        <v>38</v>
      </c>
      <c r="BM60" s="124">
        <v>4.15</v>
      </c>
      <c r="BN60" s="124">
        <v>2</v>
      </c>
      <c r="BO60" s="124">
        <v>0.69</v>
      </c>
      <c r="BP60" s="124">
        <v>0</v>
      </c>
      <c r="BQ60" s="124">
        <v>0</v>
      </c>
      <c r="BR60" s="124">
        <v>2</v>
      </c>
      <c r="BS60" s="124">
        <v>0.6</v>
      </c>
      <c r="BT60" s="124">
        <v>32</v>
      </c>
      <c r="BU60" s="124">
        <v>13.94</v>
      </c>
      <c r="BV60" s="124">
        <v>1</v>
      </c>
      <c r="BW60" s="124">
        <v>2.1</v>
      </c>
      <c r="BX60" s="124">
        <v>31</v>
      </c>
      <c r="BY60" s="124">
        <v>11.84</v>
      </c>
      <c r="BZ60" s="124">
        <v>0</v>
      </c>
      <c r="CA60" s="124">
        <v>0</v>
      </c>
      <c r="CB60" s="124">
        <v>23</v>
      </c>
      <c r="CC60" s="124">
        <v>12.9</v>
      </c>
      <c r="CD60" s="124">
        <v>56</v>
      </c>
      <c r="CE60" s="124">
        <v>6.65999999999999</v>
      </c>
      <c r="CF60" s="124">
        <v>0</v>
      </c>
      <c r="CG60" s="124">
        <v>0</v>
      </c>
      <c r="CH60" s="124">
        <v>0</v>
      </c>
      <c r="CI60" s="124">
        <v>0</v>
      </c>
      <c r="CJ60" s="124">
        <v>0</v>
      </c>
      <c r="CK60" s="124">
        <v>0</v>
      </c>
    </row>
    <row r="61" spans="1:89" ht="15">
      <c r="A61" s="128" t="s">
        <v>406</v>
      </c>
      <c r="B61" s="124">
        <v>116</v>
      </c>
      <c r="C61" s="124">
        <v>293.85</v>
      </c>
      <c r="D61" s="124">
        <v>94</v>
      </c>
      <c r="E61" s="124">
        <v>232.55</v>
      </c>
      <c r="F61" s="124">
        <v>0</v>
      </c>
      <c r="G61" s="124">
        <v>0</v>
      </c>
      <c r="H61" s="124">
        <v>89</v>
      </c>
      <c r="I61" s="124">
        <v>43.61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24">
        <v>0</v>
      </c>
      <c r="U61" s="124">
        <v>0</v>
      </c>
      <c r="V61" s="124">
        <v>32</v>
      </c>
      <c r="W61" s="124">
        <v>16.59</v>
      </c>
      <c r="X61" s="124">
        <v>3</v>
      </c>
      <c r="Y61" s="124">
        <v>0.38</v>
      </c>
      <c r="Z61" s="124">
        <v>0</v>
      </c>
      <c r="AA61" s="124">
        <v>0</v>
      </c>
      <c r="AB61" s="124">
        <v>0</v>
      </c>
      <c r="AC61" s="124">
        <v>0</v>
      </c>
      <c r="AD61" s="124">
        <v>0</v>
      </c>
      <c r="AE61" s="124">
        <v>0</v>
      </c>
      <c r="AF61" s="124">
        <v>0</v>
      </c>
      <c r="AG61" s="124">
        <v>0</v>
      </c>
      <c r="AH61" s="124">
        <v>0</v>
      </c>
      <c r="AI61" s="124">
        <v>0</v>
      </c>
      <c r="AJ61" s="124">
        <v>1</v>
      </c>
      <c r="AK61" s="124">
        <v>0.2</v>
      </c>
      <c r="AL61" s="124">
        <v>0</v>
      </c>
      <c r="AM61" s="124">
        <v>0</v>
      </c>
      <c r="AN61" s="124">
        <v>9</v>
      </c>
      <c r="AO61" s="124">
        <v>0.76</v>
      </c>
      <c r="AP61" s="124">
        <v>0</v>
      </c>
      <c r="AQ61" s="124">
        <v>0</v>
      </c>
      <c r="AR61" s="124">
        <v>0</v>
      </c>
      <c r="AS61" s="124">
        <v>0</v>
      </c>
      <c r="AT61" s="124">
        <v>0</v>
      </c>
      <c r="AU61" s="124">
        <v>0</v>
      </c>
      <c r="AV61" s="124">
        <v>16</v>
      </c>
      <c r="AW61" s="124">
        <v>7.8</v>
      </c>
      <c r="AX61" s="124">
        <v>2</v>
      </c>
      <c r="AY61" s="124">
        <v>1.81</v>
      </c>
      <c r="AZ61" s="124">
        <v>10</v>
      </c>
      <c r="BA61" s="124">
        <v>5.05</v>
      </c>
      <c r="BB61" s="124">
        <v>2</v>
      </c>
      <c r="BC61" s="124">
        <v>0.59</v>
      </c>
      <c r="BD61" s="124">
        <v>2</v>
      </c>
      <c r="BE61" s="124">
        <v>1.1</v>
      </c>
      <c r="BF61" s="124">
        <v>0</v>
      </c>
      <c r="BG61" s="124">
        <v>0</v>
      </c>
      <c r="BH61" s="124">
        <v>1</v>
      </c>
      <c r="BI61" s="124">
        <v>0.5</v>
      </c>
      <c r="BJ61" s="124">
        <v>1</v>
      </c>
      <c r="BK61" s="124">
        <v>0.6</v>
      </c>
      <c r="BL61" s="124">
        <v>59</v>
      </c>
      <c r="BM61" s="124">
        <v>7.57</v>
      </c>
      <c r="BN61" s="124">
        <v>1</v>
      </c>
      <c r="BO61" s="124">
        <v>0.13</v>
      </c>
      <c r="BP61" s="124">
        <v>0</v>
      </c>
      <c r="BQ61" s="124">
        <v>0</v>
      </c>
      <c r="BR61" s="124">
        <v>13</v>
      </c>
      <c r="BS61" s="124">
        <v>10.67</v>
      </c>
      <c r="BT61" s="124">
        <v>50</v>
      </c>
      <c r="BU61" s="124">
        <v>46.33</v>
      </c>
      <c r="BV61" s="124">
        <v>1</v>
      </c>
      <c r="BW61" s="124">
        <v>2.4</v>
      </c>
      <c r="BX61" s="124">
        <v>46</v>
      </c>
      <c r="BY61" s="124">
        <v>43.03</v>
      </c>
      <c r="BZ61" s="124">
        <v>4</v>
      </c>
      <c r="CA61" s="124">
        <v>0.9</v>
      </c>
      <c r="CB61" s="124">
        <v>47</v>
      </c>
      <c r="CC61" s="124">
        <v>31.45</v>
      </c>
      <c r="CD61" s="124">
        <v>61</v>
      </c>
      <c r="CE61" s="124">
        <v>10.56</v>
      </c>
      <c r="CF61" s="124">
        <v>0</v>
      </c>
      <c r="CG61" s="124">
        <v>0</v>
      </c>
      <c r="CH61" s="124">
        <v>0</v>
      </c>
      <c r="CI61" s="124">
        <v>0</v>
      </c>
      <c r="CJ61" s="124">
        <v>0</v>
      </c>
      <c r="CK61" s="124">
        <v>0</v>
      </c>
    </row>
    <row r="62" spans="1:89" ht="15">
      <c r="A62" s="128" t="s">
        <v>407</v>
      </c>
      <c r="B62" s="124">
        <v>264</v>
      </c>
      <c r="C62" s="124">
        <v>1389.42</v>
      </c>
      <c r="D62" s="124">
        <v>46</v>
      </c>
      <c r="E62" s="124">
        <v>8.88</v>
      </c>
      <c r="F62" s="124">
        <v>8</v>
      </c>
      <c r="G62" s="124">
        <v>2.68</v>
      </c>
      <c r="H62" s="124">
        <v>13</v>
      </c>
      <c r="I62" s="124">
        <v>7.45</v>
      </c>
      <c r="J62" s="124">
        <v>1</v>
      </c>
      <c r="K62" s="124">
        <v>0.05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24">
        <v>1</v>
      </c>
      <c r="U62" s="124">
        <v>0.05</v>
      </c>
      <c r="V62" s="124">
        <v>231</v>
      </c>
      <c r="W62" s="124">
        <v>1369.46</v>
      </c>
      <c r="X62" s="124">
        <v>0</v>
      </c>
      <c r="Y62" s="124">
        <v>0</v>
      </c>
      <c r="Z62" s="124">
        <v>0</v>
      </c>
      <c r="AA62" s="124">
        <v>0</v>
      </c>
      <c r="AB62" s="124">
        <v>0</v>
      </c>
      <c r="AC62" s="124">
        <v>0</v>
      </c>
      <c r="AD62" s="124">
        <v>0</v>
      </c>
      <c r="AE62" s="124">
        <v>0</v>
      </c>
      <c r="AF62" s="124">
        <v>0</v>
      </c>
      <c r="AG62" s="124">
        <v>0</v>
      </c>
      <c r="AH62" s="124">
        <v>0</v>
      </c>
      <c r="AI62" s="124">
        <v>0</v>
      </c>
      <c r="AJ62" s="124">
        <v>0</v>
      </c>
      <c r="AK62" s="124">
        <v>0</v>
      </c>
      <c r="AL62" s="124">
        <v>1</v>
      </c>
      <c r="AM62" s="124">
        <v>0.28</v>
      </c>
      <c r="AN62" s="124">
        <v>3</v>
      </c>
      <c r="AO62" s="124">
        <v>0.69</v>
      </c>
      <c r="AP62" s="124">
        <v>0</v>
      </c>
      <c r="AQ62" s="124">
        <v>0</v>
      </c>
      <c r="AR62" s="124">
        <v>0</v>
      </c>
      <c r="AS62" s="124">
        <v>0</v>
      </c>
      <c r="AT62" s="124">
        <v>0</v>
      </c>
      <c r="AU62" s="124">
        <v>0</v>
      </c>
      <c r="AV62" s="124">
        <v>6</v>
      </c>
      <c r="AW62" s="124">
        <v>9.69</v>
      </c>
      <c r="AX62" s="124">
        <v>222</v>
      </c>
      <c r="AY62" s="124">
        <v>1341.7</v>
      </c>
      <c r="AZ62" s="124">
        <v>11</v>
      </c>
      <c r="BA62" s="124">
        <v>5.62</v>
      </c>
      <c r="BB62" s="124">
        <v>6</v>
      </c>
      <c r="BC62" s="124">
        <v>11.48</v>
      </c>
      <c r="BD62" s="124">
        <v>3</v>
      </c>
      <c r="BE62" s="124">
        <v>0.8</v>
      </c>
      <c r="BF62" s="124">
        <v>0</v>
      </c>
      <c r="BG62" s="124">
        <v>0</v>
      </c>
      <c r="BH62" s="124">
        <v>1</v>
      </c>
      <c r="BI62" s="124">
        <v>0.3</v>
      </c>
      <c r="BJ62" s="124">
        <v>2</v>
      </c>
      <c r="BK62" s="124">
        <v>0.5</v>
      </c>
      <c r="BL62" s="124">
        <v>67</v>
      </c>
      <c r="BM62" s="124">
        <v>6.5</v>
      </c>
      <c r="BN62" s="124">
        <v>1</v>
      </c>
      <c r="BO62" s="124">
        <v>6</v>
      </c>
      <c r="BP62" s="124">
        <v>3</v>
      </c>
      <c r="BQ62" s="124">
        <v>5.94</v>
      </c>
      <c r="BR62" s="124">
        <v>3</v>
      </c>
      <c r="BS62" s="124">
        <v>3.17</v>
      </c>
      <c r="BT62" s="124">
        <v>155</v>
      </c>
      <c r="BU62" s="124">
        <v>533.46</v>
      </c>
      <c r="BV62" s="124">
        <v>1</v>
      </c>
      <c r="BW62" s="124">
        <v>6.82</v>
      </c>
      <c r="BX62" s="124">
        <v>116</v>
      </c>
      <c r="BY62" s="124">
        <v>445.4</v>
      </c>
      <c r="BZ62" s="124">
        <v>39</v>
      </c>
      <c r="CA62" s="124">
        <v>81.24</v>
      </c>
      <c r="CB62" s="124">
        <v>128</v>
      </c>
      <c r="CC62" s="124">
        <v>215.11</v>
      </c>
      <c r="CD62" s="124">
        <v>109</v>
      </c>
      <c r="CE62" s="124">
        <v>56.74</v>
      </c>
      <c r="CF62" s="124">
        <v>0</v>
      </c>
      <c r="CG62" s="124">
        <v>0</v>
      </c>
      <c r="CH62" s="124">
        <v>0</v>
      </c>
      <c r="CI62" s="124">
        <v>0</v>
      </c>
      <c r="CJ62" s="124">
        <v>0</v>
      </c>
      <c r="CK62" s="124">
        <v>0</v>
      </c>
    </row>
    <row r="63" spans="1:89" ht="15">
      <c r="A63" s="128" t="s">
        <v>408</v>
      </c>
      <c r="B63" s="124">
        <v>435</v>
      </c>
      <c r="C63" s="124">
        <v>510.240000000001</v>
      </c>
      <c r="D63" s="124">
        <v>385</v>
      </c>
      <c r="E63" s="124">
        <v>311.5</v>
      </c>
      <c r="F63" s="124">
        <v>1</v>
      </c>
      <c r="G63" s="124">
        <v>0.3</v>
      </c>
      <c r="H63" s="124">
        <v>312</v>
      </c>
      <c r="I63" s="124">
        <v>133.72</v>
      </c>
      <c r="J63" s="124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24">
        <v>0</v>
      </c>
      <c r="U63" s="124">
        <v>0</v>
      </c>
      <c r="V63" s="124">
        <v>70</v>
      </c>
      <c r="W63" s="124">
        <v>63.17</v>
      </c>
      <c r="X63" s="124">
        <v>9</v>
      </c>
      <c r="Y63" s="124">
        <v>0.93</v>
      </c>
      <c r="Z63" s="124">
        <v>1</v>
      </c>
      <c r="AA63" s="124">
        <v>0.05</v>
      </c>
      <c r="AB63" s="124">
        <v>0</v>
      </c>
      <c r="AC63" s="124">
        <v>0</v>
      </c>
      <c r="AD63" s="124">
        <v>0</v>
      </c>
      <c r="AE63" s="124">
        <v>0</v>
      </c>
      <c r="AF63" s="124">
        <v>0</v>
      </c>
      <c r="AG63" s="124">
        <v>0</v>
      </c>
      <c r="AH63" s="124">
        <v>3</v>
      </c>
      <c r="AI63" s="124">
        <v>0.3</v>
      </c>
      <c r="AJ63" s="124">
        <v>0</v>
      </c>
      <c r="AK63" s="124">
        <v>0</v>
      </c>
      <c r="AL63" s="124">
        <v>2</v>
      </c>
      <c r="AM63" s="124">
        <v>0.12</v>
      </c>
      <c r="AN63" s="124">
        <v>8</v>
      </c>
      <c r="AO63" s="124">
        <v>1.32</v>
      </c>
      <c r="AP63" s="124">
        <v>0</v>
      </c>
      <c r="AQ63" s="124">
        <v>0</v>
      </c>
      <c r="AR63" s="124">
        <v>1</v>
      </c>
      <c r="AS63" s="124">
        <v>0.08</v>
      </c>
      <c r="AT63" s="124">
        <v>0</v>
      </c>
      <c r="AU63" s="124">
        <v>0</v>
      </c>
      <c r="AV63" s="124">
        <v>8</v>
      </c>
      <c r="AW63" s="124">
        <v>2.72</v>
      </c>
      <c r="AX63" s="124">
        <v>40</v>
      </c>
      <c r="AY63" s="124">
        <v>52.67</v>
      </c>
      <c r="AZ63" s="124">
        <v>10</v>
      </c>
      <c r="BA63" s="124">
        <v>4.97</v>
      </c>
      <c r="BB63" s="124">
        <v>1</v>
      </c>
      <c r="BC63" s="124">
        <v>0.01</v>
      </c>
      <c r="BD63" s="124">
        <v>1</v>
      </c>
      <c r="BE63" s="124">
        <v>1.55</v>
      </c>
      <c r="BF63" s="124">
        <v>0</v>
      </c>
      <c r="BG63" s="124">
        <v>0</v>
      </c>
      <c r="BH63" s="124">
        <v>0</v>
      </c>
      <c r="BI63" s="124">
        <v>0</v>
      </c>
      <c r="BJ63" s="124">
        <v>1</v>
      </c>
      <c r="BK63" s="124">
        <v>1.55</v>
      </c>
      <c r="BL63" s="124">
        <v>195</v>
      </c>
      <c r="BM63" s="124">
        <v>22.37</v>
      </c>
      <c r="BN63" s="124">
        <v>12</v>
      </c>
      <c r="BO63" s="124">
        <v>38.23</v>
      </c>
      <c r="BP63" s="124">
        <v>1</v>
      </c>
      <c r="BQ63" s="124">
        <v>0.66</v>
      </c>
      <c r="BR63" s="124">
        <v>2</v>
      </c>
      <c r="BS63" s="124">
        <v>1.19</v>
      </c>
      <c r="BT63" s="124">
        <v>154</v>
      </c>
      <c r="BU63" s="124">
        <v>441.09</v>
      </c>
      <c r="BV63" s="124">
        <v>6</v>
      </c>
      <c r="BW63" s="124">
        <v>154.49</v>
      </c>
      <c r="BX63" s="124">
        <v>145</v>
      </c>
      <c r="BY63" s="124">
        <v>282.82</v>
      </c>
      <c r="BZ63" s="124">
        <v>8</v>
      </c>
      <c r="CA63" s="124">
        <v>3.78</v>
      </c>
      <c r="CB63" s="124">
        <v>247</v>
      </c>
      <c r="CC63" s="124">
        <v>153.46</v>
      </c>
      <c r="CD63" s="124">
        <v>233</v>
      </c>
      <c r="CE63" s="124">
        <v>26.07</v>
      </c>
      <c r="CF63" s="124">
        <v>0</v>
      </c>
      <c r="CG63" s="124">
        <v>0</v>
      </c>
      <c r="CH63" s="124">
        <v>0</v>
      </c>
      <c r="CI63" s="124">
        <v>0</v>
      </c>
      <c r="CJ63" s="124">
        <v>0</v>
      </c>
      <c r="CK63" s="124">
        <v>0</v>
      </c>
    </row>
    <row r="64" spans="1:89" ht="15">
      <c r="A64" s="128" t="s">
        <v>435</v>
      </c>
      <c r="B64" s="124">
        <v>423</v>
      </c>
      <c r="C64" s="124">
        <v>351.27</v>
      </c>
      <c r="D64" s="124">
        <v>264</v>
      </c>
      <c r="E64" s="124">
        <v>102.56</v>
      </c>
      <c r="F64" s="124">
        <v>2</v>
      </c>
      <c r="G64" s="124">
        <v>0.76</v>
      </c>
      <c r="H64" s="124">
        <v>382</v>
      </c>
      <c r="I64" s="124">
        <v>161.16</v>
      </c>
      <c r="J64" s="124">
        <v>1</v>
      </c>
      <c r="K64" s="124">
        <v>0.2</v>
      </c>
      <c r="L64" s="124">
        <v>1</v>
      </c>
      <c r="M64" s="124">
        <v>0.1</v>
      </c>
      <c r="N64" s="124">
        <v>1</v>
      </c>
      <c r="O64" s="124">
        <v>0.1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0</v>
      </c>
      <c r="V64" s="124">
        <v>172</v>
      </c>
      <c r="W64" s="124">
        <v>86.59</v>
      </c>
      <c r="X64" s="124">
        <v>19</v>
      </c>
      <c r="Y64" s="124">
        <v>1.11</v>
      </c>
      <c r="Z64" s="124">
        <v>18</v>
      </c>
      <c r="AA64" s="124">
        <v>1</v>
      </c>
      <c r="AB64" s="124">
        <v>0</v>
      </c>
      <c r="AC64" s="124">
        <v>0</v>
      </c>
      <c r="AD64" s="124">
        <v>0</v>
      </c>
      <c r="AE64" s="124">
        <v>0</v>
      </c>
      <c r="AF64" s="124">
        <v>1</v>
      </c>
      <c r="AG64" s="124">
        <v>0.01</v>
      </c>
      <c r="AH64" s="124">
        <v>7</v>
      </c>
      <c r="AI64" s="124">
        <v>1.7</v>
      </c>
      <c r="AJ64" s="124">
        <v>0</v>
      </c>
      <c r="AK64" s="124">
        <v>0</v>
      </c>
      <c r="AL64" s="124">
        <v>5</v>
      </c>
      <c r="AM64" s="124">
        <v>0.21</v>
      </c>
      <c r="AN64" s="124">
        <v>1</v>
      </c>
      <c r="AO64" s="124">
        <v>0.15</v>
      </c>
      <c r="AP64" s="124">
        <v>0</v>
      </c>
      <c r="AQ64" s="124">
        <v>0</v>
      </c>
      <c r="AR64" s="124">
        <v>0</v>
      </c>
      <c r="AS64" s="124">
        <v>0</v>
      </c>
      <c r="AT64" s="124">
        <v>1</v>
      </c>
      <c r="AU64" s="124">
        <v>0.07</v>
      </c>
      <c r="AV64" s="124">
        <v>150</v>
      </c>
      <c r="AW64" s="124">
        <v>73.02</v>
      </c>
      <c r="AX64" s="124">
        <v>8</v>
      </c>
      <c r="AY64" s="124">
        <v>1.87</v>
      </c>
      <c r="AZ64" s="124">
        <v>35</v>
      </c>
      <c r="BA64" s="124">
        <v>7.2</v>
      </c>
      <c r="BB64" s="124">
        <v>2</v>
      </c>
      <c r="BC64" s="124">
        <v>0.25</v>
      </c>
      <c r="BD64" s="124">
        <v>0</v>
      </c>
      <c r="BE64" s="124">
        <v>0</v>
      </c>
      <c r="BF64" s="124">
        <v>0</v>
      </c>
      <c r="BG64" s="124">
        <v>0</v>
      </c>
      <c r="BH64" s="124">
        <v>0</v>
      </c>
      <c r="BI64" s="124">
        <v>0</v>
      </c>
      <c r="BJ64" s="124">
        <v>0</v>
      </c>
      <c r="BK64" s="124">
        <v>0</v>
      </c>
      <c r="BL64" s="124">
        <v>242</v>
      </c>
      <c r="BM64" s="124">
        <v>17.4</v>
      </c>
      <c r="BN64" s="124">
        <v>2</v>
      </c>
      <c r="BO64" s="124">
        <v>4.4</v>
      </c>
      <c r="BP64" s="124">
        <v>0</v>
      </c>
      <c r="BQ64" s="124">
        <v>0</v>
      </c>
      <c r="BR64" s="124">
        <v>18</v>
      </c>
      <c r="BS64" s="124">
        <v>5.33</v>
      </c>
      <c r="BT64" s="124">
        <v>119</v>
      </c>
      <c r="BU64" s="124">
        <v>48.59</v>
      </c>
      <c r="BV64" s="124">
        <v>2</v>
      </c>
      <c r="BW64" s="124">
        <v>1.31</v>
      </c>
      <c r="BX64" s="124">
        <v>23</v>
      </c>
      <c r="BY64" s="124">
        <v>13.23</v>
      </c>
      <c r="BZ64" s="124">
        <v>95</v>
      </c>
      <c r="CA64" s="124">
        <v>34.05</v>
      </c>
      <c r="CB64" s="124">
        <v>195</v>
      </c>
      <c r="CC64" s="124">
        <v>54.19</v>
      </c>
      <c r="CD64" s="124">
        <v>326</v>
      </c>
      <c r="CE64" s="124">
        <v>26.76</v>
      </c>
      <c r="CF64" s="124">
        <v>0</v>
      </c>
      <c r="CG64" s="124">
        <v>0</v>
      </c>
      <c r="CH64" s="124">
        <v>0</v>
      </c>
      <c r="CI64" s="124">
        <v>0</v>
      </c>
      <c r="CJ64" s="124">
        <v>0</v>
      </c>
      <c r="CK64" s="124">
        <v>0</v>
      </c>
    </row>
    <row r="65" spans="1:89" ht="15">
      <c r="A65" s="128" t="s">
        <v>436</v>
      </c>
      <c r="B65" s="124">
        <v>98</v>
      </c>
      <c r="C65" s="124">
        <v>73.49</v>
      </c>
      <c r="D65" s="124">
        <v>15</v>
      </c>
      <c r="E65" s="124">
        <v>3.72</v>
      </c>
      <c r="F65" s="124">
        <v>0</v>
      </c>
      <c r="G65" s="124">
        <v>0</v>
      </c>
      <c r="H65" s="124">
        <v>98</v>
      </c>
      <c r="I65" s="124">
        <v>65.34</v>
      </c>
      <c r="J65" s="124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24">
        <v>0</v>
      </c>
      <c r="U65" s="124">
        <v>0</v>
      </c>
      <c r="V65" s="124">
        <v>2</v>
      </c>
      <c r="W65" s="124">
        <v>0.43</v>
      </c>
      <c r="X65" s="124">
        <v>0</v>
      </c>
      <c r="Y65" s="124">
        <v>0</v>
      </c>
      <c r="Z65" s="124">
        <v>0</v>
      </c>
      <c r="AA65" s="124">
        <v>0</v>
      </c>
      <c r="AB65" s="124">
        <v>0</v>
      </c>
      <c r="AC65" s="124">
        <v>0</v>
      </c>
      <c r="AD65" s="124">
        <v>0</v>
      </c>
      <c r="AE65" s="124">
        <v>0</v>
      </c>
      <c r="AF65" s="124">
        <v>0</v>
      </c>
      <c r="AG65" s="124">
        <v>0</v>
      </c>
      <c r="AH65" s="124">
        <v>0</v>
      </c>
      <c r="AI65" s="124">
        <v>0</v>
      </c>
      <c r="AJ65" s="124">
        <v>0</v>
      </c>
      <c r="AK65" s="124">
        <v>0</v>
      </c>
      <c r="AL65" s="124">
        <v>0</v>
      </c>
      <c r="AM65" s="124">
        <v>0</v>
      </c>
      <c r="AN65" s="124">
        <v>1</v>
      </c>
      <c r="AO65" s="124">
        <v>0.16</v>
      </c>
      <c r="AP65" s="124">
        <v>0</v>
      </c>
      <c r="AQ65" s="124">
        <v>0</v>
      </c>
      <c r="AR65" s="124">
        <v>0</v>
      </c>
      <c r="AS65" s="124">
        <v>0</v>
      </c>
      <c r="AT65" s="124">
        <v>0</v>
      </c>
      <c r="AU65" s="124">
        <v>0</v>
      </c>
      <c r="AV65" s="124">
        <v>0</v>
      </c>
      <c r="AW65" s="124">
        <v>0</v>
      </c>
      <c r="AX65" s="124">
        <v>0</v>
      </c>
      <c r="AY65" s="124">
        <v>0</v>
      </c>
      <c r="AZ65" s="124">
        <v>0</v>
      </c>
      <c r="BA65" s="124">
        <v>0</v>
      </c>
      <c r="BB65" s="124">
        <v>1</v>
      </c>
      <c r="BC65" s="124">
        <v>0.27</v>
      </c>
      <c r="BD65" s="124">
        <v>0</v>
      </c>
      <c r="BE65" s="124">
        <v>0</v>
      </c>
      <c r="BF65" s="124">
        <v>0</v>
      </c>
      <c r="BG65" s="124">
        <v>0</v>
      </c>
      <c r="BH65" s="124">
        <v>0</v>
      </c>
      <c r="BI65" s="124">
        <v>0</v>
      </c>
      <c r="BJ65" s="124">
        <v>0</v>
      </c>
      <c r="BK65" s="124">
        <v>0</v>
      </c>
      <c r="BL65" s="124">
        <v>3</v>
      </c>
      <c r="BM65" s="124">
        <v>0.2</v>
      </c>
      <c r="BN65" s="124">
        <v>4</v>
      </c>
      <c r="BO65" s="124">
        <v>10.74</v>
      </c>
      <c r="BP65" s="124">
        <v>1</v>
      </c>
      <c r="BQ65" s="124">
        <v>2.88</v>
      </c>
      <c r="BR65" s="124">
        <v>6</v>
      </c>
      <c r="BS65" s="124">
        <v>16.32</v>
      </c>
      <c r="BT65" s="124">
        <v>72</v>
      </c>
      <c r="BU65" s="124">
        <v>172.64</v>
      </c>
      <c r="BV65" s="124">
        <v>7</v>
      </c>
      <c r="BW65" s="124">
        <v>27.78</v>
      </c>
      <c r="BX65" s="124">
        <v>25</v>
      </c>
      <c r="BY65" s="124">
        <v>41.69</v>
      </c>
      <c r="BZ65" s="124">
        <v>47</v>
      </c>
      <c r="CA65" s="124">
        <v>103.17</v>
      </c>
      <c r="CB65" s="124">
        <v>30</v>
      </c>
      <c r="CC65" s="124">
        <v>39.65</v>
      </c>
      <c r="CD65" s="124">
        <v>52</v>
      </c>
      <c r="CE65" s="124">
        <v>20.81</v>
      </c>
      <c r="CF65" s="124">
        <v>0</v>
      </c>
      <c r="CG65" s="124">
        <v>0</v>
      </c>
      <c r="CH65" s="124">
        <v>0</v>
      </c>
      <c r="CI65" s="124">
        <v>0</v>
      </c>
      <c r="CJ65" s="124">
        <v>0</v>
      </c>
      <c r="CK65" s="124">
        <v>0</v>
      </c>
    </row>
    <row r="66" spans="1:89" ht="15">
      <c r="A66" s="128" t="s">
        <v>437</v>
      </c>
      <c r="B66" s="124">
        <v>94</v>
      </c>
      <c r="C66" s="124">
        <v>143.11</v>
      </c>
      <c r="D66" s="124">
        <v>11</v>
      </c>
      <c r="E66" s="124">
        <v>2.92</v>
      </c>
      <c r="F66" s="124">
        <v>0</v>
      </c>
      <c r="G66" s="124">
        <v>0</v>
      </c>
      <c r="H66" s="124">
        <v>21</v>
      </c>
      <c r="I66" s="124">
        <v>13.7</v>
      </c>
      <c r="J66" s="124">
        <v>3</v>
      </c>
      <c r="K66" s="124">
        <v>0.62</v>
      </c>
      <c r="L66" s="124">
        <v>2</v>
      </c>
      <c r="M66" s="124">
        <v>0.1</v>
      </c>
      <c r="N66" s="124">
        <v>2</v>
      </c>
      <c r="O66" s="124">
        <v>0.1</v>
      </c>
      <c r="P66" s="124">
        <v>1</v>
      </c>
      <c r="Q66" s="124">
        <v>0.37</v>
      </c>
      <c r="R66" s="124">
        <v>1</v>
      </c>
      <c r="S66" s="124">
        <v>0.05</v>
      </c>
      <c r="T66" s="124">
        <v>0</v>
      </c>
      <c r="U66" s="124">
        <v>0</v>
      </c>
      <c r="V66" s="124">
        <v>87</v>
      </c>
      <c r="W66" s="124">
        <v>125.87</v>
      </c>
      <c r="X66" s="124">
        <v>2</v>
      </c>
      <c r="Y66" s="124">
        <v>0.3</v>
      </c>
      <c r="Z66" s="124">
        <v>1</v>
      </c>
      <c r="AA66" s="124">
        <v>0.2</v>
      </c>
      <c r="AB66" s="124">
        <v>1</v>
      </c>
      <c r="AC66" s="124">
        <v>1.3</v>
      </c>
      <c r="AD66" s="124">
        <v>0</v>
      </c>
      <c r="AE66" s="124">
        <v>0</v>
      </c>
      <c r="AF66" s="124">
        <v>1</v>
      </c>
      <c r="AG66" s="124">
        <v>0.28</v>
      </c>
      <c r="AH66" s="124">
        <v>8</v>
      </c>
      <c r="AI66" s="124">
        <v>4.29</v>
      </c>
      <c r="AJ66" s="124">
        <v>0</v>
      </c>
      <c r="AK66" s="124">
        <v>0</v>
      </c>
      <c r="AL66" s="124">
        <v>0</v>
      </c>
      <c r="AM66" s="124">
        <v>0</v>
      </c>
      <c r="AN66" s="124">
        <v>3</v>
      </c>
      <c r="AO66" s="124">
        <v>0.25</v>
      </c>
      <c r="AP66" s="124">
        <v>0</v>
      </c>
      <c r="AQ66" s="124">
        <v>0</v>
      </c>
      <c r="AR66" s="124">
        <v>1</v>
      </c>
      <c r="AS66" s="124">
        <v>0.06</v>
      </c>
      <c r="AT66" s="124">
        <v>0</v>
      </c>
      <c r="AU66" s="124">
        <v>0</v>
      </c>
      <c r="AV66" s="124">
        <v>74</v>
      </c>
      <c r="AW66" s="124">
        <v>63.23</v>
      </c>
      <c r="AX66" s="124">
        <v>18</v>
      </c>
      <c r="AY66" s="124">
        <v>51.93</v>
      </c>
      <c r="AZ66" s="124">
        <v>10</v>
      </c>
      <c r="BA66" s="124">
        <v>4.03</v>
      </c>
      <c r="BB66" s="124">
        <v>0</v>
      </c>
      <c r="BC66" s="124">
        <v>0</v>
      </c>
      <c r="BD66" s="124">
        <v>0</v>
      </c>
      <c r="BE66" s="124">
        <v>0</v>
      </c>
      <c r="BF66" s="124">
        <v>0</v>
      </c>
      <c r="BG66" s="124">
        <v>0</v>
      </c>
      <c r="BH66" s="124">
        <v>0</v>
      </c>
      <c r="BI66" s="124">
        <v>0</v>
      </c>
      <c r="BJ66" s="124">
        <v>0</v>
      </c>
      <c r="BK66" s="124">
        <v>0</v>
      </c>
      <c r="BL66" s="124">
        <v>71</v>
      </c>
      <c r="BM66" s="124">
        <v>7.57</v>
      </c>
      <c r="BN66" s="124">
        <v>1</v>
      </c>
      <c r="BO66" s="124">
        <v>1</v>
      </c>
      <c r="BP66" s="124">
        <v>0</v>
      </c>
      <c r="BQ66" s="124">
        <v>0</v>
      </c>
      <c r="BR66" s="124">
        <v>0</v>
      </c>
      <c r="BS66" s="124">
        <v>0</v>
      </c>
      <c r="BT66" s="124">
        <v>27</v>
      </c>
      <c r="BU66" s="124">
        <v>31.08</v>
      </c>
      <c r="BV66" s="124">
        <v>0</v>
      </c>
      <c r="BW66" s="124">
        <v>0</v>
      </c>
      <c r="BX66" s="124">
        <v>26</v>
      </c>
      <c r="BY66" s="124">
        <v>28.22</v>
      </c>
      <c r="BZ66" s="124">
        <v>3</v>
      </c>
      <c r="CA66" s="124">
        <v>2.86</v>
      </c>
      <c r="CB66" s="124">
        <v>17</v>
      </c>
      <c r="CC66" s="124">
        <v>3.92</v>
      </c>
      <c r="CD66" s="124">
        <v>118</v>
      </c>
      <c r="CE66" s="124">
        <v>20.82</v>
      </c>
      <c r="CF66" s="124">
        <v>0</v>
      </c>
      <c r="CG66" s="124">
        <v>0</v>
      </c>
      <c r="CH66" s="124">
        <v>6</v>
      </c>
      <c r="CI66" s="124">
        <v>168000</v>
      </c>
      <c r="CJ66" s="124">
        <v>0</v>
      </c>
      <c r="CK66" s="124">
        <v>0</v>
      </c>
    </row>
    <row r="67" spans="1:89" ht="15">
      <c r="A67" s="128" t="s">
        <v>167</v>
      </c>
      <c r="B67" s="124">
        <v>135</v>
      </c>
      <c r="C67" s="124">
        <v>393.28</v>
      </c>
      <c r="D67" s="124">
        <v>26</v>
      </c>
      <c r="E67" s="124">
        <v>26.19</v>
      </c>
      <c r="F67" s="124">
        <v>0</v>
      </c>
      <c r="G67" s="124">
        <v>0</v>
      </c>
      <c r="H67" s="124">
        <v>45</v>
      </c>
      <c r="I67" s="124">
        <v>36.14</v>
      </c>
      <c r="J67" s="124">
        <v>1</v>
      </c>
      <c r="K67" s="124">
        <v>1.2</v>
      </c>
      <c r="L67" s="124">
        <v>0</v>
      </c>
      <c r="M67" s="124">
        <v>0</v>
      </c>
      <c r="N67" s="124">
        <v>0</v>
      </c>
      <c r="O67" s="124">
        <v>0</v>
      </c>
      <c r="P67" s="124">
        <v>0</v>
      </c>
      <c r="Q67" s="124">
        <v>0</v>
      </c>
      <c r="R67" s="124">
        <v>0</v>
      </c>
      <c r="S67" s="124">
        <v>0</v>
      </c>
      <c r="T67" s="124">
        <v>1</v>
      </c>
      <c r="U67" s="124">
        <v>1.2</v>
      </c>
      <c r="V67" s="124">
        <v>122</v>
      </c>
      <c r="W67" s="124">
        <v>329.55</v>
      </c>
      <c r="X67" s="124">
        <v>2</v>
      </c>
      <c r="Y67" s="124">
        <v>0.48</v>
      </c>
      <c r="Z67" s="124">
        <v>0</v>
      </c>
      <c r="AA67" s="124">
        <v>0</v>
      </c>
      <c r="AB67" s="124">
        <v>0</v>
      </c>
      <c r="AC67" s="124">
        <v>0</v>
      </c>
      <c r="AD67" s="124">
        <v>0</v>
      </c>
      <c r="AE67" s="124">
        <v>0</v>
      </c>
      <c r="AF67" s="124">
        <v>1</v>
      </c>
      <c r="AG67" s="124">
        <v>12</v>
      </c>
      <c r="AH67" s="124">
        <v>9</v>
      </c>
      <c r="AI67" s="124">
        <v>9.03</v>
      </c>
      <c r="AJ67" s="124">
        <v>0</v>
      </c>
      <c r="AK67" s="124">
        <v>0</v>
      </c>
      <c r="AL67" s="124">
        <v>0</v>
      </c>
      <c r="AM67" s="124">
        <v>0</v>
      </c>
      <c r="AN67" s="124">
        <v>2</v>
      </c>
      <c r="AO67" s="124">
        <v>0.2</v>
      </c>
      <c r="AP67" s="124">
        <v>0</v>
      </c>
      <c r="AQ67" s="124">
        <v>0</v>
      </c>
      <c r="AR67" s="124">
        <v>0</v>
      </c>
      <c r="AS67" s="124">
        <v>0</v>
      </c>
      <c r="AT67" s="124">
        <v>0</v>
      </c>
      <c r="AU67" s="124">
        <v>0</v>
      </c>
      <c r="AV67" s="124">
        <v>87</v>
      </c>
      <c r="AW67" s="124">
        <v>90.05</v>
      </c>
      <c r="AX67" s="124">
        <v>53</v>
      </c>
      <c r="AY67" s="124">
        <v>211.83</v>
      </c>
      <c r="AZ67" s="124">
        <v>14</v>
      </c>
      <c r="BA67" s="124">
        <v>5.96</v>
      </c>
      <c r="BB67" s="124">
        <v>0</v>
      </c>
      <c r="BC67" s="124">
        <v>0</v>
      </c>
      <c r="BD67" s="124">
        <v>1</v>
      </c>
      <c r="BE67" s="124">
        <v>0.2</v>
      </c>
      <c r="BF67" s="124">
        <v>0</v>
      </c>
      <c r="BG67" s="124">
        <v>0</v>
      </c>
      <c r="BH67" s="124">
        <v>1</v>
      </c>
      <c r="BI67" s="124">
        <v>0.2</v>
      </c>
      <c r="BJ67" s="124">
        <v>0</v>
      </c>
      <c r="BK67" s="124">
        <v>0</v>
      </c>
      <c r="BL67" s="124">
        <v>78</v>
      </c>
      <c r="BM67" s="124">
        <v>8.79</v>
      </c>
      <c r="BN67" s="124">
        <v>0</v>
      </c>
      <c r="BO67" s="124">
        <v>0</v>
      </c>
      <c r="BP67" s="124">
        <v>0</v>
      </c>
      <c r="BQ67" s="124">
        <v>0</v>
      </c>
      <c r="BR67" s="124">
        <v>0</v>
      </c>
      <c r="BS67" s="124">
        <v>0</v>
      </c>
      <c r="BT67" s="124">
        <v>35</v>
      </c>
      <c r="BU67" s="124">
        <v>114.72</v>
      </c>
      <c r="BV67" s="124">
        <v>2</v>
      </c>
      <c r="BW67" s="124">
        <v>9.1</v>
      </c>
      <c r="BX67" s="124">
        <v>32</v>
      </c>
      <c r="BY67" s="124">
        <v>101.62</v>
      </c>
      <c r="BZ67" s="124">
        <v>1</v>
      </c>
      <c r="CA67" s="124">
        <v>4</v>
      </c>
      <c r="CB67" s="124">
        <v>16</v>
      </c>
      <c r="CC67" s="124">
        <v>8.61</v>
      </c>
      <c r="CD67" s="124">
        <v>121</v>
      </c>
      <c r="CE67" s="124">
        <v>14.47</v>
      </c>
      <c r="CF67" s="124">
        <v>0</v>
      </c>
      <c r="CG67" s="124">
        <v>0</v>
      </c>
      <c r="CH67" s="124">
        <v>2</v>
      </c>
      <c r="CI67" s="124">
        <v>20200</v>
      </c>
      <c r="CJ67" s="124">
        <v>0</v>
      </c>
      <c r="CK67" s="124">
        <v>0</v>
      </c>
    </row>
    <row r="68" spans="1:89" ht="15">
      <c r="A68" s="128" t="s">
        <v>168</v>
      </c>
      <c r="B68" s="124">
        <v>161</v>
      </c>
      <c r="C68" s="124">
        <v>69.02</v>
      </c>
      <c r="D68" s="124">
        <v>152</v>
      </c>
      <c r="E68" s="124">
        <v>49.16</v>
      </c>
      <c r="F68" s="124">
        <v>1</v>
      </c>
      <c r="G68" s="124">
        <v>0.15</v>
      </c>
      <c r="H68" s="124">
        <v>69</v>
      </c>
      <c r="I68" s="124">
        <v>15.83</v>
      </c>
      <c r="J68" s="124">
        <v>0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4</v>
      </c>
      <c r="W68" s="124">
        <v>3.37</v>
      </c>
      <c r="X68" s="124">
        <v>2</v>
      </c>
      <c r="Y68" s="124">
        <v>0.04</v>
      </c>
      <c r="Z68" s="124">
        <v>0</v>
      </c>
      <c r="AA68" s="124">
        <v>0</v>
      </c>
      <c r="AB68" s="124">
        <v>0</v>
      </c>
      <c r="AC68" s="124">
        <v>0</v>
      </c>
      <c r="AD68" s="124">
        <v>0</v>
      </c>
      <c r="AE68" s="124">
        <v>0</v>
      </c>
      <c r="AF68" s="124">
        <v>0</v>
      </c>
      <c r="AG68" s="124">
        <v>0</v>
      </c>
      <c r="AH68" s="124">
        <v>1</v>
      </c>
      <c r="AI68" s="124">
        <v>0.01</v>
      </c>
      <c r="AJ68" s="124">
        <v>0</v>
      </c>
      <c r="AK68" s="124">
        <v>0</v>
      </c>
      <c r="AL68" s="124">
        <v>1</v>
      </c>
      <c r="AM68" s="124">
        <v>0.02</v>
      </c>
      <c r="AN68" s="124">
        <v>0</v>
      </c>
      <c r="AO68" s="124">
        <v>0</v>
      </c>
      <c r="AP68" s="124">
        <v>0</v>
      </c>
      <c r="AQ68" s="124">
        <v>0</v>
      </c>
      <c r="AR68" s="124">
        <v>0</v>
      </c>
      <c r="AS68" s="124">
        <v>0</v>
      </c>
      <c r="AT68" s="124">
        <v>0</v>
      </c>
      <c r="AU68" s="124">
        <v>0</v>
      </c>
      <c r="AV68" s="124">
        <v>1</v>
      </c>
      <c r="AW68" s="124">
        <v>1.1</v>
      </c>
      <c r="AX68" s="124">
        <v>0</v>
      </c>
      <c r="AY68" s="124">
        <v>0</v>
      </c>
      <c r="AZ68" s="124">
        <v>2</v>
      </c>
      <c r="BA68" s="124">
        <v>2.2</v>
      </c>
      <c r="BB68" s="124">
        <v>0</v>
      </c>
      <c r="BC68" s="124">
        <v>0</v>
      </c>
      <c r="BD68" s="124">
        <v>0</v>
      </c>
      <c r="BE68" s="124">
        <v>0</v>
      </c>
      <c r="BF68" s="124">
        <v>0</v>
      </c>
      <c r="BG68" s="124">
        <v>0</v>
      </c>
      <c r="BH68" s="124">
        <v>0</v>
      </c>
      <c r="BI68" s="124">
        <v>0</v>
      </c>
      <c r="BJ68" s="124">
        <v>0</v>
      </c>
      <c r="BK68" s="124">
        <v>0</v>
      </c>
      <c r="BL68" s="124">
        <v>104</v>
      </c>
      <c r="BM68" s="124">
        <v>6.94999999999999</v>
      </c>
      <c r="BN68" s="124">
        <v>2</v>
      </c>
      <c r="BO68" s="124">
        <v>1.62</v>
      </c>
      <c r="BP68" s="124">
        <v>0</v>
      </c>
      <c r="BQ68" s="124">
        <v>0</v>
      </c>
      <c r="BR68" s="124">
        <v>4</v>
      </c>
      <c r="BS68" s="124">
        <v>8.71</v>
      </c>
      <c r="BT68" s="124">
        <v>95</v>
      </c>
      <c r="BU68" s="124">
        <v>105.21</v>
      </c>
      <c r="BV68" s="124">
        <v>1</v>
      </c>
      <c r="BW68" s="124">
        <v>0.03</v>
      </c>
      <c r="BX68" s="124">
        <v>86</v>
      </c>
      <c r="BY68" s="124">
        <v>95.28</v>
      </c>
      <c r="BZ68" s="124">
        <v>15</v>
      </c>
      <c r="CA68" s="124">
        <v>9.9</v>
      </c>
      <c r="CB68" s="124">
        <v>123</v>
      </c>
      <c r="CC68" s="124">
        <v>42.13</v>
      </c>
      <c r="CD68" s="124">
        <v>178</v>
      </c>
      <c r="CE68" s="124">
        <v>46.23</v>
      </c>
      <c r="CF68" s="124">
        <v>0</v>
      </c>
      <c r="CG68" s="124">
        <v>0</v>
      </c>
      <c r="CH68" s="124">
        <v>0</v>
      </c>
      <c r="CI68" s="124">
        <v>0</v>
      </c>
      <c r="CJ68" s="124">
        <v>0</v>
      </c>
      <c r="CK68" s="124">
        <v>0</v>
      </c>
    </row>
    <row r="69" spans="1:89" ht="15">
      <c r="A69" s="128" t="s">
        <v>169</v>
      </c>
      <c r="B69" s="124">
        <v>189</v>
      </c>
      <c r="C69" s="124">
        <v>469.3</v>
      </c>
      <c r="D69" s="124">
        <v>0</v>
      </c>
      <c r="E69" s="124">
        <v>0</v>
      </c>
      <c r="F69" s="124">
        <v>0</v>
      </c>
      <c r="G69" s="124">
        <v>0</v>
      </c>
      <c r="H69" s="124">
        <v>43</v>
      </c>
      <c r="I69" s="124">
        <v>21.74</v>
      </c>
      <c r="J69" s="124">
        <v>2</v>
      </c>
      <c r="K69" s="124">
        <v>0.55</v>
      </c>
      <c r="L69" s="124">
        <v>1</v>
      </c>
      <c r="M69" s="124">
        <v>0.01</v>
      </c>
      <c r="N69" s="124">
        <v>0</v>
      </c>
      <c r="O69" s="124">
        <v>0</v>
      </c>
      <c r="P69" s="124">
        <v>1</v>
      </c>
      <c r="Q69" s="124">
        <v>0.5</v>
      </c>
      <c r="R69" s="124">
        <v>1</v>
      </c>
      <c r="S69" s="124">
        <v>0.04</v>
      </c>
      <c r="T69" s="124">
        <v>0</v>
      </c>
      <c r="U69" s="124">
        <v>0</v>
      </c>
      <c r="V69" s="124">
        <v>182</v>
      </c>
      <c r="W69" s="124">
        <v>447.01</v>
      </c>
      <c r="X69" s="124">
        <v>0</v>
      </c>
      <c r="Y69" s="124">
        <v>0</v>
      </c>
      <c r="Z69" s="124">
        <v>0</v>
      </c>
      <c r="AA69" s="124">
        <v>0</v>
      </c>
      <c r="AB69" s="124">
        <v>1</v>
      </c>
      <c r="AC69" s="124">
        <v>1.6</v>
      </c>
      <c r="AD69" s="124">
        <v>0</v>
      </c>
      <c r="AE69" s="124">
        <v>0</v>
      </c>
      <c r="AF69" s="124">
        <v>1</v>
      </c>
      <c r="AG69" s="124">
        <v>1.6</v>
      </c>
      <c r="AH69" s="124">
        <v>0</v>
      </c>
      <c r="AI69" s="124">
        <v>0</v>
      </c>
      <c r="AJ69" s="124">
        <v>0</v>
      </c>
      <c r="AK69" s="124">
        <v>0</v>
      </c>
      <c r="AL69" s="124">
        <v>0</v>
      </c>
      <c r="AM69" s="124">
        <v>0</v>
      </c>
      <c r="AN69" s="124">
        <v>0</v>
      </c>
      <c r="AO69" s="124">
        <v>0</v>
      </c>
      <c r="AP69" s="124">
        <v>0</v>
      </c>
      <c r="AQ69" s="124">
        <v>0</v>
      </c>
      <c r="AR69" s="124">
        <v>1</v>
      </c>
      <c r="AS69" s="124">
        <v>1.3</v>
      </c>
      <c r="AT69" s="124">
        <v>0</v>
      </c>
      <c r="AU69" s="124">
        <v>0</v>
      </c>
      <c r="AV69" s="124">
        <v>166</v>
      </c>
      <c r="AW69" s="124">
        <v>282.62</v>
      </c>
      <c r="AX69" s="124">
        <v>59</v>
      </c>
      <c r="AY69" s="124">
        <v>145.9</v>
      </c>
      <c r="AZ69" s="124">
        <v>5</v>
      </c>
      <c r="BA69" s="124">
        <v>13.99</v>
      </c>
      <c r="BB69" s="124">
        <v>0</v>
      </c>
      <c r="BC69" s="124">
        <v>0</v>
      </c>
      <c r="BD69" s="124">
        <v>0</v>
      </c>
      <c r="BE69" s="124">
        <v>0</v>
      </c>
      <c r="BF69" s="124">
        <v>0</v>
      </c>
      <c r="BG69" s="124">
        <v>0</v>
      </c>
      <c r="BH69" s="124">
        <v>0</v>
      </c>
      <c r="BI69" s="124">
        <v>0</v>
      </c>
      <c r="BJ69" s="124">
        <v>0</v>
      </c>
      <c r="BK69" s="124">
        <v>0</v>
      </c>
      <c r="BL69" s="124">
        <v>1</v>
      </c>
      <c r="BM69" s="124">
        <v>0.18</v>
      </c>
      <c r="BN69" s="124">
        <v>0</v>
      </c>
      <c r="BO69" s="124">
        <v>0</v>
      </c>
      <c r="BP69" s="124">
        <v>0</v>
      </c>
      <c r="BQ69" s="124">
        <v>0</v>
      </c>
      <c r="BR69" s="124">
        <v>0</v>
      </c>
      <c r="BS69" s="124">
        <v>0</v>
      </c>
      <c r="BT69" s="124">
        <v>25</v>
      </c>
      <c r="BU69" s="124">
        <v>62.97</v>
      </c>
      <c r="BV69" s="124">
        <v>0</v>
      </c>
      <c r="BW69" s="124">
        <v>0</v>
      </c>
      <c r="BX69" s="124">
        <v>23</v>
      </c>
      <c r="BY69" s="124">
        <v>56.17</v>
      </c>
      <c r="BZ69" s="124">
        <v>2</v>
      </c>
      <c r="CA69" s="124">
        <v>6.8</v>
      </c>
      <c r="CB69" s="124">
        <v>1</v>
      </c>
      <c r="CC69" s="124">
        <v>0.01</v>
      </c>
      <c r="CD69" s="124">
        <v>17</v>
      </c>
      <c r="CE69" s="124">
        <v>1.03</v>
      </c>
      <c r="CF69" s="124">
        <v>0</v>
      </c>
      <c r="CG69" s="124">
        <v>0</v>
      </c>
      <c r="CH69" s="124">
        <v>0</v>
      </c>
      <c r="CI69" s="124">
        <v>0</v>
      </c>
      <c r="CJ69" s="124">
        <v>0</v>
      </c>
      <c r="CK69" s="124">
        <v>0</v>
      </c>
    </row>
    <row r="70" spans="1:89" ht="15">
      <c r="A70" s="128" t="s">
        <v>206</v>
      </c>
      <c r="B70" s="124">
        <v>90</v>
      </c>
      <c r="C70" s="124">
        <v>127.98</v>
      </c>
      <c r="D70" s="124">
        <v>0</v>
      </c>
      <c r="E70" s="124">
        <v>0</v>
      </c>
      <c r="F70" s="124">
        <v>0</v>
      </c>
      <c r="G70" s="124">
        <v>0</v>
      </c>
      <c r="H70" s="124">
        <v>41</v>
      </c>
      <c r="I70" s="124">
        <v>23.7</v>
      </c>
      <c r="J70" s="124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24">
        <v>0</v>
      </c>
      <c r="U70" s="124">
        <v>0</v>
      </c>
      <c r="V70" s="124">
        <v>81</v>
      </c>
      <c r="W70" s="124">
        <v>104.28</v>
      </c>
      <c r="X70" s="124">
        <v>0</v>
      </c>
      <c r="Y70" s="124">
        <v>0</v>
      </c>
      <c r="Z70" s="124">
        <v>0</v>
      </c>
      <c r="AA70" s="124">
        <v>0</v>
      </c>
      <c r="AB70" s="124">
        <v>0</v>
      </c>
      <c r="AC70" s="124">
        <v>0</v>
      </c>
      <c r="AD70" s="124">
        <v>0</v>
      </c>
      <c r="AE70" s="124">
        <v>0</v>
      </c>
      <c r="AF70" s="124">
        <v>0</v>
      </c>
      <c r="AG70" s="124">
        <v>0</v>
      </c>
      <c r="AH70" s="124">
        <v>0</v>
      </c>
      <c r="AI70" s="124">
        <v>0</v>
      </c>
      <c r="AJ70" s="124">
        <v>0</v>
      </c>
      <c r="AK70" s="124">
        <v>0</v>
      </c>
      <c r="AL70" s="124">
        <v>0</v>
      </c>
      <c r="AM70" s="124">
        <v>0</v>
      </c>
      <c r="AN70" s="124">
        <v>0</v>
      </c>
      <c r="AO70" s="124">
        <v>0</v>
      </c>
      <c r="AP70" s="124">
        <v>0</v>
      </c>
      <c r="AQ70" s="124">
        <v>0</v>
      </c>
      <c r="AR70" s="124">
        <v>0</v>
      </c>
      <c r="AS70" s="124">
        <v>0</v>
      </c>
      <c r="AT70" s="124">
        <v>0</v>
      </c>
      <c r="AU70" s="124">
        <v>0</v>
      </c>
      <c r="AV70" s="124">
        <v>81</v>
      </c>
      <c r="AW70" s="124">
        <v>98.15</v>
      </c>
      <c r="AX70" s="124">
        <v>5</v>
      </c>
      <c r="AY70" s="124">
        <v>5.69</v>
      </c>
      <c r="AZ70" s="124">
        <v>2</v>
      </c>
      <c r="BA70" s="124">
        <v>0.44</v>
      </c>
      <c r="BB70" s="124">
        <v>0</v>
      </c>
      <c r="BC70" s="124">
        <v>0</v>
      </c>
      <c r="BD70" s="124">
        <v>0</v>
      </c>
      <c r="BE70" s="124">
        <v>0</v>
      </c>
      <c r="BF70" s="124">
        <v>0</v>
      </c>
      <c r="BG70" s="124">
        <v>0</v>
      </c>
      <c r="BH70" s="124">
        <v>0</v>
      </c>
      <c r="BI70" s="124">
        <v>0</v>
      </c>
      <c r="BJ70" s="124">
        <v>0</v>
      </c>
      <c r="BK70" s="124">
        <v>0</v>
      </c>
      <c r="BL70" s="124">
        <v>5</v>
      </c>
      <c r="BM70" s="124">
        <v>0.52</v>
      </c>
      <c r="BN70" s="124">
        <v>1</v>
      </c>
      <c r="BO70" s="124">
        <v>23.03</v>
      </c>
      <c r="BP70" s="124">
        <v>0</v>
      </c>
      <c r="BQ70" s="124">
        <v>0</v>
      </c>
      <c r="BR70" s="124">
        <v>0</v>
      </c>
      <c r="BS70" s="124">
        <v>0</v>
      </c>
      <c r="BT70" s="124">
        <v>7</v>
      </c>
      <c r="BU70" s="124">
        <v>26.91</v>
      </c>
      <c r="BV70" s="124">
        <v>0</v>
      </c>
      <c r="BW70" s="124">
        <v>0</v>
      </c>
      <c r="BX70" s="124">
        <v>7</v>
      </c>
      <c r="BY70" s="124">
        <v>26.91</v>
      </c>
      <c r="BZ70" s="124">
        <v>0</v>
      </c>
      <c r="CA70" s="124">
        <v>0</v>
      </c>
      <c r="CB70" s="124">
        <v>3</v>
      </c>
      <c r="CC70" s="124">
        <v>2.06</v>
      </c>
      <c r="CD70" s="124">
        <v>21</v>
      </c>
      <c r="CE70" s="124">
        <v>1.1</v>
      </c>
      <c r="CF70" s="124">
        <v>0</v>
      </c>
      <c r="CG70" s="124">
        <v>0</v>
      </c>
      <c r="CH70" s="124">
        <v>0</v>
      </c>
      <c r="CI70" s="124">
        <v>0</v>
      </c>
      <c r="CJ70" s="124">
        <v>0</v>
      </c>
      <c r="CK70" s="124">
        <v>0</v>
      </c>
    </row>
    <row r="71" spans="1:89" ht="15">
      <c r="A71" s="128" t="s">
        <v>426</v>
      </c>
      <c r="B71" s="124">
        <v>233</v>
      </c>
      <c r="C71" s="124">
        <v>167.78</v>
      </c>
      <c r="D71" s="124">
        <v>206</v>
      </c>
      <c r="E71" s="124">
        <v>63.77</v>
      </c>
      <c r="F71" s="124">
        <v>9</v>
      </c>
      <c r="G71" s="124">
        <v>2.54</v>
      </c>
      <c r="H71" s="124">
        <v>70</v>
      </c>
      <c r="I71" s="124">
        <v>21.97</v>
      </c>
      <c r="J71" s="124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24">
        <v>0</v>
      </c>
      <c r="U71" s="124">
        <v>0</v>
      </c>
      <c r="V71" s="124">
        <v>46</v>
      </c>
      <c r="W71" s="124">
        <v>79.5</v>
      </c>
      <c r="X71" s="124">
        <v>7</v>
      </c>
      <c r="Y71" s="124">
        <v>1.16</v>
      </c>
      <c r="Z71" s="124">
        <v>4</v>
      </c>
      <c r="AA71" s="124">
        <v>0.31</v>
      </c>
      <c r="AB71" s="124">
        <v>2</v>
      </c>
      <c r="AC71" s="124">
        <v>0.13</v>
      </c>
      <c r="AD71" s="124">
        <v>0</v>
      </c>
      <c r="AE71" s="124">
        <v>0</v>
      </c>
      <c r="AF71" s="124">
        <v>0</v>
      </c>
      <c r="AG71" s="124">
        <v>0</v>
      </c>
      <c r="AH71" s="124">
        <v>1</v>
      </c>
      <c r="AI71" s="124">
        <v>0.01</v>
      </c>
      <c r="AJ71" s="124">
        <v>0</v>
      </c>
      <c r="AK71" s="124">
        <v>0</v>
      </c>
      <c r="AL71" s="124">
        <v>0</v>
      </c>
      <c r="AM71" s="124">
        <v>0</v>
      </c>
      <c r="AN71" s="124">
        <v>0</v>
      </c>
      <c r="AO71" s="124">
        <v>0</v>
      </c>
      <c r="AP71" s="124">
        <v>0</v>
      </c>
      <c r="AQ71" s="124">
        <v>0</v>
      </c>
      <c r="AR71" s="124">
        <v>0</v>
      </c>
      <c r="AS71" s="124">
        <v>0</v>
      </c>
      <c r="AT71" s="124">
        <v>0</v>
      </c>
      <c r="AU71" s="124">
        <v>0</v>
      </c>
      <c r="AV71" s="124">
        <v>3</v>
      </c>
      <c r="AW71" s="124">
        <v>3.11</v>
      </c>
      <c r="AX71" s="124">
        <v>35</v>
      </c>
      <c r="AY71" s="124">
        <v>67.82</v>
      </c>
      <c r="AZ71" s="124">
        <v>6</v>
      </c>
      <c r="BA71" s="124">
        <v>6.96</v>
      </c>
      <c r="BB71" s="124">
        <v>0</v>
      </c>
      <c r="BC71" s="124">
        <v>0</v>
      </c>
      <c r="BD71" s="124">
        <v>0</v>
      </c>
      <c r="BE71" s="124">
        <v>0</v>
      </c>
      <c r="BF71" s="124">
        <v>0</v>
      </c>
      <c r="BG71" s="124">
        <v>0</v>
      </c>
      <c r="BH71" s="124">
        <v>0</v>
      </c>
      <c r="BI71" s="124">
        <v>0</v>
      </c>
      <c r="BJ71" s="124">
        <v>0</v>
      </c>
      <c r="BK71" s="124">
        <v>0</v>
      </c>
      <c r="BL71" s="124">
        <v>158</v>
      </c>
      <c r="BM71" s="124">
        <v>15.09</v>
      </c>
      <c r="BN71" s="124">
        <v>6</v>
      </c>
      <c r="BO71" s="124">
        <v>114.6</v>
      </c>
      <c r="BP71" s="124">
        <v>1</v>
      </c>
      <c r="BQ71" s="124">
        <v>0.3</v>
      </c>
      <c r="BR71" s="124">
        <v>3</v>
      </c>
      <c r="BS71" s="124">
        <v>22.99</v>
      </c>
      <c r="BT71" s="124">
        <v>150</v>
      </c>
      <c r="BU71" s="124">
        <v>165.64</v>
      </c>
      <c r="BV71" s="124">
        <v>8</v>
      </c>
      <c r="BW71" s="124">
        <v>8.09</v>
      </c>
      <c r="BX71" s="124">
        <v>126</v>
      </c>
      <c r="BY71" s="124">
        <v>141.56</v>
      </c>
      <c r="BZ71" s="124">
        <v>18</v>
      </c>
      <c r="CA71" s="124">
        <v>15.99</v>
      </c>
      <c r="CB71" s="124">
        <v>65</v>
      </c>
      <c r="CC71" s="124">
        <v>81.34</v>
      </c>
      <c r="CD71" s="124">
        <v>163</v>
      </c>
      <c r="CE71" s="124">
        <v>49.2</v>
      </c>
      <c r="CF71" s="124">
        <v>1</v>
      </c>
      <c r="CG71" s="124">
        <v>90000</v>
      </c>
      <c r="CH71" s="124">
        <v>0</v>
      </c>
      <c r="CI71" s="124">
        <v>0</v>
      </c>
      <c r="CJ71" s="124">
        <v>0</v>
      </c>
      <c r="CK71" s="124">
        <v>0</v>
      </c>
    </row>
    <row r="72" spans="1:89" ht="15">
      <c r="A72" s="128" t="s">
        <v>99</v>
      </c>
      <c r="B72" s="124">
        <v>32</v>
      </c>
      <c r="C72" s="124">
        <v>84.37</v>
      </c>
      <c r="D72" s="124">
        <v>12</v>
      </c>
      <c r="E72" s="124">
        <v>5.46</v>
      </c>
      <c r="F72" s="124">
        <v>0</v>
      </c>
      <c r="G72" s="124">
        <v>0</v>
      </c>
      <c r="H72" s="124">
        <v>6</v>
      </c>
      <c r="I72" s="124">
        <v>2.42</v>
      </c>
      <c r="J72" s="124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24">
        <v>0</v>
      </c>
      <c r="U72" s="124">
        <v>0</v>
      </c>
      <c r="V72" s="124">
        <v>30</v>
      </c>
      <c r="W72" s="124">
        <v>76.49</v>
      </c>
      <c r="X72" s="124">
        <v>0</v>
      </c>
      <c r="Y72" s="124">
        <v>0</v>
      </c>
      <c r="Z72" s="124">
        <v>0</v>
      </c>
      <c r="AA72" s="124">
        <v>0</v>
      </c>
      <c r="AB72" s="124">
        <v>0</v>
      </c>
      <c r="AC72" s="124">
        <v>0</v>
      </c>
      <c r="AD72" s="124">
        <v>0</v>
      </c>
      <c r="AE72" s="124">
        <v>0</v>
      </c>
      <c r="AF72" s="124">
        <v>0</v>
      </c>
      <c r="AG72" s="124">
        <v>0</v>
      </c>
      <c r="AH72" s="124">
        <v>2</v>
      </c>
      <c r="AI72" s="124">
        <v>1.06</v>
      </c>
      <c r="AJ72" s="124">
        <v>0</v>
      </c>
      <c r="AK72" s="124">
        <v>0</v>
      </c>
      <c r="AL72" s="124">
        <v>1</v>
      </c>
      <c r="AM72" s="124">
        <v>0.7</v>
      </c>
      <c r="AN72" s="124">
        <v>0</v>
      </c>
      <c r="AO72" s="124">
        <v>0</v>
      </c>
      <c r="AP72" s="124">
        <v>0</v>
      </c>
      <c r="AQ72" s="124">
        <v>0</v>
      </c>
      <c r="AR72" s="124">
        <v>0</v>
      </c>
      <c r="AS72" s="124">
        <v>0</v>
      </c>
      <c r="AT72" s="124">
        <v>0</v>
      </c>
      <c r="AU72" s="124">
        <v>0</v>
      </c>
      <c r="AV72" s="124">
        <v>28</v>
      </c>
      <c r="AW72" s="124">
        <v>31.55</v>
      </c>
      <c r="AX72" s="124">
        <v>8</v>
      </c>
      <c r="AY72" s="124">
        <v>42.98</v>
      </c>
      <c r="AZ72" s="124">
        <v>2</v>
      </c>
      <c r="BA72" s="124">
        <v>0.2</v>
      </c>
      <c r="BB72" s="124">
        <v>0</v>
      </c>
      <c r="BC72" s="124">
        <v>0</v>
      </c>
      <c r="BD72" s="124">
        <v>0</v>
      </c>
      <c r="BE72" s="124">
        <v>0</v>
      </c>
      <c r="BF72" s="124">
        <v>0</v>
      </c>
      <c r="BG72" s="124">
        <v>0</v>
      </c>
      <c r="BH72" s="124">
        <v>0</v>
      </c>
      <c r="BI72" s="124">
        <v>0</v>
      </c>
      <c r="BJ72" s="124">
        <v>0</v>
      </c>
      <c r="BK72" s="124">
        <v>0</v>
      </c>
      <c r="BL72" s="124">
        <v>5</v>
      </c>
      <c r="BM72" s="124">
        <v>1.12</v>
      </c>
      <c r="BN72" s="124">
        <v>0</v>
      </c>
      <c r="BO72" s="124">
        <v>0</v>
      </c>
      <c r="BP72" s="124">
        <v>0</v>
      </c>
      <c r="BQ72" s="124">
        <v>0</v>
      </c>
      <c r="BR72" s="124">
        <v>0</v>
      </c>
      <c r="BS72" s="124">
        <v>0</v>
      </c>
      <c r="BT72" s="124">
        <v>2</v>
      </c>
      <c r="BU72" s="124">
        <v>2.2</v>
      </c>
      <c r="BV72" s="124">
        <v>1</v>
      </c>
      <c r="BW72" s="124">
        <v>0.2</v>
      </c>
      <c r="BX72" s="124">
        <v>1</v>
      </c>
      <c r="BY72" s="124">
        <v>2</v>
      </c>
      <c r="BZ72" s="124">
        <v>0</v>
      </c>
      <c r="CA72" s="124">
        <v>0</v>
      </c>
      <c r="CB72" s="124">
        <v>4</v>
      </c>
      <c r="CC72" s="124">
        <v>2.26</v>
      </c>
      <c r="CD72" s="124">
        <v>8</v>
      </c>
      <c r="CE72" s="124">
        <v>1</v>
      </c>
      <c r="CF72" s="124">
        <v>0</v>
      </c>
      <c r="CG72" s="124">
        <v>0</v>
      </c>
      <c r="CH72" s="124">
        <v>1</v>
      </c>
      <c r="CI72" s="124">
        <v>1000</v>
      </c>
      <c r="CJ72" s="124">
        <v>0</v>
      </c>
      <c r="CK72" s="124">
        <v>0</v>
      </c>
    </row>
    <row r="73" spans="1:89" ht="15">
      <c r="A73" s="128" t="s">
        <v>100</v>
      </c>
      <c r="B73" s="124">
        <v>127</v>
      </c>
      <c r="C73" s="124">
        <v>191.35</v>
      </c>
      <c r="D73" s="124">
        <v>4</v>
      </c>
      <c r="E73" s="124">
        <v>0.53</v>
      </c>
      <c r="F73" s="124">
        <v>0</v>
      </c>
      <c r="G73" s="124">
        <v>0</v>
      </c>
      <c r="H73" s="124">
        <v>73</v>
      </c>
      <c r="I73" s="124">
        <v>49.79</v>
      </c>
      <c r="J73" s="124">
        <v>7</v>
      </c>
      <c r="K73" s="124">
        <v>2.14</v>
      </c>
      <c r="L73" s="124">
        <v>7</v>
      </c>
      <c r="M73" s="124">
        <v>1.02</v>
      </c>
      <c r="N73" s="124">
        <v>6</v>
      </c>
      <c r="O73" s="124">
        <v>1.06</v>
      </c>
      <c r="P73" s="124">
        <v>0</v>
      </c>
      <c r="Q73" s="124">
        <v>0</v>
      </c>
      <c r="R73" s="124">
        <v>1</v>
      </c>
      <c r="S73" s="124">
        <v>0.01</v>
      </c>
      <c r="T73" s="124">
        <v>1</v>
      </c>
      <c r="U73" s="124">
        <v>0.05</v>
      </c>
      <c r="V73" s="124">
        <v>102</v>
      </c>
      <c r="W73" s="124">
        <v>135.89</v>
      </c>
      <c r="X73" s="124">
        <v>0</v>
      </c>
      <c r="Y73" s="124">
        <v>0</v>
      </c>
      <c r="Z73" s="124">
        <v>0</v>
      </c>
      <c r="AA73" s="124">
        <v>0</v>
      </c>
      <c r="AB73" s="124">
        <v>0</v>
      </c>
      <c r="AC73" s="124">
        <v>0</v>
      </c>
      <c r="AD73" s="124">
        <v>0</v>
      </c>
      <c r="AE73" s="124">
        <v>0</v>
      </c>
      <c r="AF73" s="124">
        <v>0</v>
      </c>
      <c r="AG73" s="124">
        <v>0</v>
      </c>
      <c r="AH73" s="124">
        <v>0</v>
      </c>
      <c r="AI73" s="124">
        <v>0</v>
      </c>
      <c r="AJ73" s="124">
        <v>0</v>
      </c>
      <c r="AK73" s="124">
        <v>0</v>
      </c>
      <c r="AL73" s="124">
        <v>0</v>
      </c>
      <c r="AM73" s="124">
        <v>0</v>
      </c>
      <c r="AN73" s="124">
        <v>0</v>
      </c>
      <c r="AO73" s="124">
        <v>0</v>
      </c>
      <c r="AP73" s="124">
        <v>0</v>
      </c>
      <c r="AQ73" s="124">
        <v>0</v>
      </c>
      <c r="AR73" s="124">
        <v>0</v>
      </c>
      <c r="AS73" s="124">
        <v>0</v>
      </c>
      <c r="AT73" s="124">
        <v>0</v>
      </c>
      <c r="AU73" s="124">
        <v>0</v>
      </c>
      <c r="AV73" s="124">
        <v>101</v>
      </c>
      <c r="AW73" s="124">
        <v>132.24</v>
      </c>
      <c r="AX73" s="124">
        <v>4</v>
      </c>
      <c r="AY73" s="124">
        <v>0.9</v>
      </c>
      <c r="AZ73" s="124">
        <v>10</v>
      </c>
      <c r="BA73" s="124">
        <v>2.75</v>
      </c>
      <c r="BB73" s="124">
        <v>0</v>
      </c>
      <c r="BC73" s="124">
        <v>0</v>
      </c>
      <c r="BD73" s="124">
        <v>0</v>
      </c>
      <c r="BE73" s="124">
        <v>0</v>
      </c>
      <c r="BF73" s="124">
        <v>0</v>
      </c>
      <c r="BG73" s="124">
        <v>0</v>
      </c>
      <c r="BH73" s="124">
        <v>0</v>
      </c>
      <c r="BI73" s="124">
        <v>0</v>
      </c>
      <c r="BJ73" s="124">
        <v>0</v>
      </c>
      <c r="BK73" s="124">
        <v>0</v>
      </c>
      <c r="BL73" s="124">
        <v>2</v>
      </c>
      <c r="BM73" s="124">
        <v>0.13</v>
      </c>
      <c r="BN73" s="124">
        <v>0</v>
      </c>
      <c r="BO73" s="124">
        <v>0</v>
      </c>
      <c r="BP73" s="124">
        <v>0</v>
      </c>
      <c r="BQ73" s="124">
        <v>0</v>
      </c>
      <c r="BR73" s="124">
        <v>0</v>
      </c>
      <c r="BS73" s="124">
        <v>0</v>
      </c>
      <c r="BT73" s="124">
        <v>3</v>
      </c>
      <c r="BU73" s="124">
        <v>3.45</v>
      </c>
      <c r="BV73" s="124">
        <v>0</v>
      </c>
      <c r="BW73" s="124">
        <v>0</v>
      </c>
      <c r="BX73" s="124">
        <v>3</v>
      </c>
      <c r="BY73" s="124">
        <v>3.45</v>
      </c>
      <c r="BZ73" s="124">
        <v>0</v>
      </c>
      <c r="CA73" s="124">
        <v>0</v>
      </c>
      <c r="CB73" s="124">
        <v>5</v>
      </c>
      <c r="CC73" s="124">
        <v>1.02</v>
      </c>
      <c r="CD73" s="124">
        <v>37</v>
      </c>
      <c r="CE73" s="124">
        <v>2.19</v>
      </c>
      <c r="CF73" s="124">
        <v>0</v>
      </c>
      <c r="CG73" s="124">
        <v>0</v>
      </c>
      <c r="CH73" s="124">
        <v>0</v>
      </c>
      <c r="CI73" s="124">
        <v>0</v>
      </c>
      <c r="CJ73" s="124">
        <v>0</v>
      </c>
      <c r="CK73" s="124">
        <v>0</v>
      </c>
    </row>
    <row r="74" spans="1:89" ht="15">
      <c r="A74" s="128" t="s">
        <v>101</v>
      </c>
      <c r="B74" s="124">
        <v>54</v>
      </c>
      <c r="C74" s="124">
        <v>56.85</v>
      </c>
      <c r="D74" s="124">
        <v>48</v>
      </c>
      <c r="E74" s="124">
        <v>21.41</v>
      </c>
      <c r="F74" s="124">
        <v>0</v>
      </c>
      <c r="G74" s="124">
        <v>0</v>
      </c>
      <c r="H74" s="124">
        <v>44</v>
      </c>
      <c r="I74" s="124">
        <v>18.18</v>
      </c>
      <c r="J74" s="124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24">
        <v>0</v>
      </c>
      <c r="U74" s="124">
        <v>0</v>
      </c>
      <c r="V74" s="124">
        <v>29</v>
      </c>
      <c r="W74" s="124">
        <v>17.26</v>
      </c>
      <c r="X74" s="124">
        <v>2</v>
      </c>
      <c r="Y74" s="124">
        <v>0.2</v>
      </c>
      <c r="Z74" s="124">
        <v>1</v>
      </c>
      <c r="AA74" s="124">
        <v>0.05</v>
      </c>
      <c r="AB74" s="124">
        <v>0</v>
      </c>
      <c r="AC74" s="124">
        <v>0</v>
      </c>
      <c r="AD74" s="124">
        <v>0</v>
      </c>
      <c r="AE74" s="124">
        <v>0</v>
      </c>
      <c r="AF74" s="124">
        <v>0</v>
      </c>
      <c r="AG74" s="124">
        <v>0</v>
      </c>
      <c r="AH74" s="124">
        <v>0</v>
      </c>
      <c r="AI74" s="124">
        <v>0</v>
      </c>
      <c r="AJ74" s="124">
        <v>0</v>
      </c>
      <c r="AK74" s="124">
        <v>0</v>
      </c>
      <c r="AL74" s="124">
        <v>0</v>
      </c>
      <c r="AM74" s="124">
        <v>0</v>
      </c>
      <c r="AN74" s="124">
        <v>1</v>
      </c>
      <c r="AO74" s="124">
        <v>0.1</v>
      </c>
      <c r="AP74" s="124">
        <v>1</v>
      </c>
      <c r="AQ74" s="124">
        <v>0.15</v>
      </c>
      <c r="AR74" s="124">
        <v>0</v>
      </c>
      <c r="AS74" s="124">
        <v>0</v>
      </c>
      <c r="AT74" s="124">
        <v>0</v>
      </c>
      <c r="AU74" s="124">
        <v>0</v>
      </c>
      <c r="AV74" s="124">
        <v>15</v>
      </c>
      <c r="AW74" s="124">
        <v>5.96</v>
      </c>
      <c r="AX74" s="124">
        <v>14</v>
      </c>
      <c r="AY74" s="124">
        <v>6.24</v>
      </c>
      <c r="AZ74" s="124">
        <v>4</v>
      </c>
      <c r="BA74" s="124">
        <v>4.21</v>
      </c>
      <c r="BB74" s="124">
        <v>2</v>
      </c>
      <c r="BC74" s="124">
        <v>0.35</v>
      </c>
      <c r="BD74" s="124">
        <v>0</v>
      </c>
      <c r="BE74" s="124">
        <v>0</v>
      </c>
      <c r="BF74" s="124">
        <v>0</v>
      </c>
      <c r="BG74" s="124">
        <v>0</v>
      </c>
      <c r="BH74" s="124">
        <v>0</v>
      </c>
      <c r="BI74" s="124">
        <v>0</v>
      </c>
      <c r="BJ74" s="124">
        <v>0</v>
      </c>
      <c r="BK74" s="124">
        <v>0</v>
      </c>
      <c r="BL74" s="124">
        <v>19</v>
      </c>
      <c r="BM74" s="124">
        <v>2.14</v>
      </c>
      <c r="BN74" s="124">
        <v>0</v>
      </c>
      <c r="BO74" s="124">
        <v>0</v>
      </c>
      <c r="BP74" s="124">
        <v>0</v>
      </c>
      <c r="BQ74" s="124">
        <v>0</v>
      </c>
      <c r="BR74" s="124">
        <v>0</v>
      </c>
      <c r="BS74" s="124">
        <v>0</v>
      </c>
      <c r="BT74" s="124">
        <v>19</v>
      </c>
      <c r="BU74" s="124">
        <v>10.18</v>
      </c>
      <c r="BV74" s="124">
        <v>0</v>
      </c>
      <c r="BW74" s="124">
        <v>0</v>
      </c>
      <c r="BX74" s="124">
        <v>19</v>
      </c>
      <c r="BY74" s="124">
        <v>10.18</v>
      </c>
      <c r="BZ74" s="124">
        <v>0</v>
      </c>
      <c r="CA74" s="124">
        <v>0</v>
      </c>
      <c r="CB74" s="124">
        <v>1</v>
      </c>
      <c r="CC74" s="124">
        <v>0.2</v>
      </c>
      <c r="CD74" s="124">
        <v>34</v>
      </c>
      <c r="CE74" s="124">
        <v>3.82</v>
      </c>
      <c r="CF74" s="124">
        <v>0</v>
      </c>
      <c r="CG74" s="124">
        <v>0</v>
      </c>
      <c r="CH74" s="124">
        <v>0</v>
      </c>
      <c r="CI74" s="124">
        <v>0</v>
      </c>
      <c r="CJ74" s="124">
        <v>0</v>
      </c>
      <c r="CK74" s="124">
        <v>0</v>
      </c>
    </row>
    <row r="75" spans="1:89" ht="15">
      <c r="A75" s="128" t="s">
        <v>102</v>
      </c>
      <c r="B75" s="124">
        <v>318</v>
      </c>
      <c r="C75" s="124">
        <v>420.72</v>
      </c>
      <c r="D75" s="124">
        <v>259</v>
      </c>
      <c r="E75" s="124">
        <v>270.63</v>
      </c>
      <c r="F75" s="124">
        <v>4</v>
      </c>
      <c r="G75" s="124">
        <v>1.45</v>
      </c>
      <c r="H75" s="124">
        <v>267</v>
      </c>
      <c r="I75" s="124">
        <v>129.14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24">
        <v>0</v>
      </c>
      <c r="U75" s="124">
        <v>0</v>
      </c>
      <c r="V75" s="124">
        <v>39</v>
      </c>
      <c r="W75" s="124">
        <v>18.77</v>
      </c>
      <c r="X75" s="124">
        <v>12</v>
      </c>
      <c r="Y75" s="124">
        <v>0.58</v>
      </c>
      <c r="Z75" s="124">
        <v>7</v>
      </c>
      <c r="AA75" s="124">
        <v>0.21</v>
      </c>
      <c r="AB75" s="124">
        <v>1</v>
      </c>
      <c r="AC75" s="124">
        <v>0.02</v>
      </c>
      <c r="AD75" s="124">
        <v>0</v>
      </c>
      <c r="AE75" s="124">
        <v>0</v>
      </c>
      <c r="AF75" s="124">
        <v>1</v>
      </c>
      <c r="AG75" s="124">
        <v>0.01</v>
      </c>
      <c r="AH75" s="124">
        <v>3</v>
      </c>
      <c r="AI75" s="124">
        <v>0.06</v>
      </c>
      <c r="AJ75" s="124">
        <v>0</v>
      </c>
      <c r="AK75" s="124">
        <v>0</v>
      </c>
      <c r="AL75" s="124">
        <v>8</v>
      </c>
      <c r="AM75" s="124">
        <v>0.24</v>
      </c>
      <c r="AN75" s="124">
        <v>2</v>
      </c>
      <c r="AO75" s="124">
        <v>0.06</v>
      </c>
      <c r="AP75" s="124">
        <v>1</v>
      </c>
      <c r="AQ75" s="124">
        <v>0.02</v>
      </c>
      <c r="AR75" s="124">
        <v>0</v>
      </c>
      <c r="AS75" s="124">
        <v>0</v>
      </c>
      <c r="AT75" s="124">
        <v>1</v>
      </c>
      <c r="AU75" s="124">
        <v>0.05</v>
      </c>
      <c r="AV75" s="124">
        <v>24</v>
      </c>
      <c r="AW75" s="124">
        <v>15.16</v>
      </c>
      <c r="AX75" s="124">
        <v>1</v>
      </c>
      <c r="AY75" s="124">
        <v>0.05</v>
      </c>
      <c r="AZ75" s="124">
        <v>10</v>
      </c>
      <c r="BA75" s="124">
        <v>1.3</v>
      </c>
      <c r="BB75" s="124">
        <v>4</v>
      </c>
      <c r="BC75" s="124">
        <v>1.01</v>
      </c>
      <c r="BD75" s="124">
        <v>0</v>
      </c>
      <c r="BE75" s="124">
        <v>0</v>
      </c>
      <c r="BF75" s="124">
        <v>0</v>
      </c>
      <c r="BG75" s="124">
        <v>0</v>
      </c>
      <c r="BH75" s="124">
        <v>0</v>
      </c>
      <c r="BI75" s="124">
        <v>0</v>
      </c>
      <c r="BJ75" s="124">
        <v>0</v>
      </c>
      <c r="BK75" s="124">
        <v>0</v>
      </c>
      <c r="BL75" s="124">
        <v>81</v>
      </c>
      <c r="BM75" s="124">
        <v>7.31999999999999</v>
      </c>
      <c r="BN75" s="124">
        <v>3</v>
      </c>
      <c r="BO75" s="124">
        <v>0.49</v>
      </c>
      <c r="BP75" s="124">
        <v>0</v>
      </c>
      <c r="BQ75" s="124">
        <v>0</v>
      </c>
      <c r="BR75" s="124">
        <v>3</v>
      </c>
      <c r="BS75" s="124">
        <v>6.87</v>
      </c>
      <c r="BT75" s="124">
        <v>93</v>
      </c>
      <c r="BU75" s="124">
        <v>50.18</v>
      </c>
      <c r="BV75" s="124">
        <v>7</v>
      </c>
      <c r="BW75" s="124">
        <v>2.84</v>
      </c>
      <c r="BX75" s="124">
        <v>64</v>
      </c>
      <c r="BY75" s="124">
        <v>36.89</v>
      </c>
      <c r="BZ75" s="124">
        <v>23</v>
      </c>
      <c r="CA75" s="124">
        <v>10.45</v>
      </c>
      <c r="CB75" s="124">
        <v>101</v>
      </c>
      <c r="CC75" s="124">
        <v>75.47</v>
      </c>
      <c r="CD75" s="124">
        <v>86</v>
      </c>
      <c r="CE75" s="124">
        <v>10.55</v>
      </c>
      <c r="CF75" s="124">
        <v>0</v>
      </c>
      <c r="CG75" s="124">
        <v>0</v>
      </c>
      <c r="CH75" s="124">
        <v>0</v>
      </c>
      <c r="CI75" s="124">
        <v>0</v>
      </c>
      <c r="CJ75" s="124">
        <v>0</v>
      </c>
      <c r="CK75" s="124">
        <v>0</v>
      </c>
    </row>
    <row r="76" spans="1:89" ht="15">
      <c r="A76" s="128" t="s">
        <v>103</v>
      </c>
      <c r="B76" s="124">
        <v>30</v>
      </c>
      <c r="C76" s="124">
        <v>28.59</v>
      </c>
      <c r="D76" s="124">
        <v>24</v>
      </c>
      <c r="E76" s="124">
        <v>21.68</v>
      </c>
      <c r="F76" s="124">
        <v>0</v>
      </c>
      <c r="G76" s="124">
        <v>0</v>
      </c>
      <c r="H76" s="124">
        <v>11</v>
      </c>
      <c r="I76" s="124">
        <v>4.46</v>
      </c>
      <c r="J76" s="124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24">
        <v>0</v>
      </c>
      <c r="U76" s="124">
        <v>0</v>
      </c>
      <c r="V76" s="124">
        <v>3</v>
      </c>
      <c r="W76" s="124">
        <v>2.45</v>
      </c>
      <c r="X76" s="124">
        <v>0</v>
      </c>
      <c r="Y76" s="124">
        <v>0</v>
      </c>
      <c r="Z76" s="124">
        <v>0</v>
      </c>
      <c r="AA76" s="124">
        <v>0</v>
      </c>
      <c r="AB76" s="124">
        <v>0</v>
      </c>
      <c r="AC76" s="124">
        <v>0</v>
      </c>
      <c r="AD76" s="124">
        <v>0</v>
      </c>
      <c r="AE76" s="124">
        <v>0</v>
      </c>
      <c r="AF76" s="124">
        <v>0</v>
      </c>
      <c r="AG76" s="124">
        <v>0</v>
      </c>
      <c r="AH76" s="124">
        <v>0</v>
      </c>
      <c r="AI76" s="124">
        <v>0</v>
      </c>
      <c r="AJ76" s="124">
        <v>0</v>
      </c>
      <c r="AK76" s="124">
        <v>0</v>
      </c>
      <c r="AL76" s="124">
        <v>0</v>
      </c>
      <c r="AM76" s="124">
        <v>0</v>
      </c>
      <c r="AN76" s="124">
        <v>0</v>
      </c>
      <c r="AO76" s="124">
        <v>0</v>
      </c>
      <c r="AP76" s="124">
        <v>0</v>
      </c>
      <c r="AQ76" s="124">
        <v>0</v>
      </c>
      <c r="AR76" s="124">
        <v>0</v>
      </c>
      <c r="AS76" s="124">
        <v>0</v>
      </c>
      <c r="AT76" s="124">
        <v>0</v>
      </c>
      <c r="AU76" s="124">
        <v>0</v>
      </c>
      <c r="AV76" s="124">
        <v>3</v>
      </c>
      <c r="AW76" s="124">
        <v>2.45</v>
      </c>
      <c r="AX76" s="124">
        <v>0</v>
      </c>
      <c r="AY76" s="124">
        <v>0</v>
      </c>
      <c r="AZ76" s="124">
        <v>0</v>
      </c>
      <c r="BA76" s="124">
        <v>0</v>
      </c>
      <c r="BB76" s="124">
        <v>0</v>
      </c>
      <c r="BC76" s="124">
        <v>0</v>
      </c>
      <c r="BD76" s="124">
        <v>0</v>
      </c>
      <c r="BE76" s="124">
        <v>0</v>
      </c>
      <c r="BF76" s="124">
        <v>0</v>
      </c>
      <c r="BG76" s="124">
        <v>0</v>
      </c>
      <c r="BH76" s="124">
        <v>0</v>
      </c>
      <c r="BI76" s="124">
        <v>0</v>
      </c>
      <c r="BJ76" s="124">
        <v>0</v>
      </c>
      <c r="BK76" s="124">
        <v>0</v>
      </c>
      <c r="BL76" s="124">
        <v>6</v>
      </c>
      <c r="BM76" s="124">
        <v>0.6</v>
      </c>
      <c r="BN76" s="124">
        <v>3</v>
      </c>
      <c r="BO76" s="124">
        <v>0.78</v>
      </c>
      <c r="BP76" s="124">
        <v>0</v>
      </c>
      <c r="BQ76" s="124">
        <v>0</v>
      </c>
      <c r="BR76" s="124">
        <v>3</v>
      </c>
      <c r="BS76" s="124">
        <v>0.74</v>
      </c>
      <c r="BT76" s="124">
        <v>12</v>
      </c>
      <c r="BU76" s="124">
        <v>3.52</v>
      </c>
      <c r="BV76" s="124">
        <v>0</v>
      </c>
      <c r="BW76" s="124">
        <v>0</v>
      </c>
      <c r="BX76" s="124">
        <v>12</v>
      </c>
      <c r="BY76" s="124">
        <v>3.52</v>
      </c>
      <c r="BZ76" s="124">
        <v>0</v>
      </c>
      <c r="CA76" s="124">
        <v>0</v>
      </c>
      <c r="CB76" s="124">
        <v>6</v>
      </c>
      <c r="CC76" s="124">
        <v>1.24</v>
      </c>
      <c r="CD76" s="124">
        <v>12</v>
      </c>
      <c r="CE76" s="124">
        <v>1.79</v>
      </c>
      <c r="CF76" s="124">
        <v>0</v>
      </c>
      <c r="CG76" s="124">
        <v>0</v>
      </c>
      <c r="CH76" s="124">
        <v>0</v>
      </c>
      <c r="CI76" s="124">
        <v>0</v>
      </c>
      <c r="CJ76" s="124">
        <v>0</v>
      </c>
      <c r="CK76" s="124">
        <v>0</v>
      </c>
    </row>
    <row r="77" spans="1:89" ht="15">
      <c r="A77" s="128" t="s">
        <v>104</v>
      </c>
      <c r="B77" s="124">
        <v>148</v>
      </c>
      <c r="C77" s="124">
        <v>196.27</v>
      </c>
      <c r="D77" s="124">
        <v>115</v>
      </c>
      <c r="E77" s="124">
        <v>114.25</v>
      </c>
      <c r="F77" s="124">
        <v>0</v>
      </c>
      <c r="G77" s="124">
        <v>0</v>
      </c>
      <c r="H77" s="124">
        <v>145</v>
      </c>
      <c r="I77" s="124">
        <v>69.25</v>
      </c>
      <c r="J77" s="124">
        <v>0</v>
      </c>
      <c r="K77" s="124">
        <v>0</v>
      </c>
      <c r="L77" s="124">
        <v>0</v>
      </c>
      <c r="M77" s="124">
        <v>0</v>
      </c>
      <c r="N77" s="124">
        <v>0</v>
      </c>
      <c r="O77" s="124">
        <v>0</v>
      </c>
      <c r="P77" s="124">
        <v>0</v>
      </c>
      <c r="Q77" s="124">
        <v>0</v>
      </c>
      <c r="R77" s="124">
        <v>0</v>
      </c>
      <c r="S77" s="124">
        <v>0</v>
      </c>
      <c r="T77" s="124">
        <v>0</v>
      </c>
      <c r="U77" s="124">
        <v>0</v>
      </c>
      <c r="V77" s="124">
        <v>26</v>
      </c>
      <c r="W77" s="124">
        <v>12.77</v>
      </c>
      <c r="X77" s="124">
        <v>4</v>
      </c>
      <c r="Y77" s="124">
        <v>0.25</v>
      </c>
      <c r="Z77" s="124">
        <v>2</v>
      </c>
      <c r="AA77" s="124">
        <v>0.12</v>
      </c>
      <c r="AB77" s="124">
        <v>0</v>
      </c>
      <c r="AC77" s="124">
        <v>0</v>
      </c>
      <c r="AD77" s="124">
        <v>0</v>
      </c>
      <c r="AE77" s="124">
        <v>0</v>
      </c>
      <c r="AF77" s="124">
        <v>1</v>
      </c>
      <c r="AG77" s="124">
        <v>0.03</v>
      </c>
      <c r="AH77" s="124">
        <v>0</v>
      </c>
      <c r="AI77" s="124">
        <v>0</v>
      </c>
      <c r="AJ77" s="124">
        <v>0</v>
      </c>
      <c r="AK77" s="124">
        <v>0</v>
      </c>
      <c r="AL77" s="124">
        <v>0</v>
      </c>
      <c r="AM77" s="124">
        <v>0</v>
      </c>
      <c r="AN77" s="124">
        <v>3</v>
      </c>
      <c r="AO77" s="124">
        <v>0.16</v>
      </c>
      <c r="AP77" s="124">
        <v>0</v>
      </c>
      <c r="AQ77" s="124">
        <v>0</v>
      </c>
      <c r="AR77" s="124">
        <v>0</v>
      </c>
      <c r="AS77" s="124">
        <v>0</v>
      </c>
      <c r="AT77" s="124">
        <v>0</v>
      </c>
      <c r="AU77" s="124">
        <v>0</v>
      </c>
      <c r="AV77" s="124">
        <v>10</v>
      </c>
      <c r="AW77" s="124">
        <v>3.21</v>
      </c>
      <c r="AX77" s="124">
        <v>0</v>
      </c>
      <c r="AY77" s="124">
        <v>0</v>
      </c>
      <c r="AZ77" s="124">
        <v>13</v>
      </c>
      <c r="BA77" s="124">
        <v>8.63</v>
      </c>
      <c r="BB77" s="124">
        <v>3</v>
      </c>
      <c r="BC77" s="124">
        <v>0.37</v>
      </c>
      <c r="BD77" s="124">
        <v>0</v>
      </c>
      <c r="BE77" s="124">
        <v>0</v>
      </c>
      <c r="BF77" s="124">
        <v>0</v>
      </c>
      <c r="BG77" s="124">
        <v>0</v>
      </c>
      <c r="BH77" s="124">
        <v>0</v>
      </c>
      <c r="BI77" s="124">
        <v>0</v>
      </c>
      <c r="BJ77" s="124">
        <v>0</v>
      </c>
      <c r="BK77" s="124">
        <v>0</v>
      </c>
      <c r="BL77" s="124">
        <v>90</v>
      </c>
      <c r="BM77" s="124">
        <v>2.73</v>
      </c>
      <c r="BN77" s="124">
        <v>0</v>
      </c>
      <c r="BO77" s="124">
        <v>0</v>
      </c>
      <c r="BP77" s="124">
        <v>0</v>
      </c>
      <c r="BQ77" s="124">
        <v>0</v>
      </c>
      <c r="BR77" s="124">
        <v>0</v>
      </c>
      <c r="BS77" s="124">
        <v>0</v>
      </c>
      <c r="BT77" s="124">
        <v>17</v>
      </c>
      <c r="BU77" s="124">
        <v>9.88</v>
      </c>
      <c r="BV77" s="124">
        <v>0</v>
      </c>
      <c r="BW77" s="124">
        <v>0</v>
      </c>
      <c r="BX77" s="124">
        <v>1</v>
      </c>
      <c r="BY77" s="124">
        <v>0.1</v>
      </c>
      <c r="BZ77" s="124">
        <v>17</v>
      </c>
      <c r="CA77" s="124">
        <v>9.78</v>
      </c>
      <c r="CB77" s="124">
        <v>10</v>
      </c>
      <c r="CC77" s="124">
        <v>1.41</v>
      </c>
      <c r="CD77" s="124">
        <v>133</v>
      </c>
      <c r="CE77" s="124">
        <v>21.59</v>
      </c>
      <c r="CF77" s="124">
        <v>0</v>
      </c>
      <c r="CG77" s="124">
        <v>0</v>
      </c>
      <c r="CH77" s="124">
        <v>0</v>
      </c>
      <c r="CI77" s="124">
        <v>0</v>
      </c>
      <c r="CJ77" s="124">
        <v>0</v>
      </c>
      <c r="CK77" s="124">
        <v>0</v>
      </c>
    </row>
    <row r="78" spans="1:89" ht="15">
      <c r="A78" s="128" t="s">
        <v>105</v>
      </c>
      <c r="B78" s="124">
        <v>106</v>
      </c>
      <c r="C78" s="124">
        <v>118.29</v>
      </c>
      <c r="D78" s="124">
        <v>56</v>
      </c>
      <c r="E78" s="124">
        <v>25.02</v>
      </c>
      <c r="F78" s="124">
        <v>0</v>
      </c>
      <c r="G78" s="124">
        <v>0</v>
      </c>
      <c r="H78" s="124">
        <v>89</v>
      </c>
      <c r="I78" s="124">
        <v>51.36</v>
      </c>
      <c r="J78" s="124">
        <v>0</v>
      </c>
      <c r="K78" s="124">
        <v>0</v>
      </c>
      <c r="L78" s="124">
        <v>0</v>
      </c>
      <c r="M78" s="124">
        <v>0</v>
      </c>
      <c r="N78" s="124">
        <v>0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24">
        <v>0</v>
      </c>
      <c r="U78" s="124">
        <v>0</v>
      </c>
      <c r="V78" s="124">
        <v>36</v>
      </c>
      <c r="W78" s="124">
        <v>41.91</v>
      </c>
      <c r="X78" s="124">
        <v>2</v>
      </c>
      <c r="Y78" s="124">
        <v>0.3</v>
      </c>
      <c r="Z78" s="124">
        <v>0</v>
      </c>
      <c r="AA78" s="124">
        <v>0</v>
      </c>
      <c r="AB78" s="124">
        <v>0</v>
      </c>
      <c r="AC78" s="124">
        <v>0</v>
      </c>
      <c r="AD78" s="124">
        <v>0</v>
      </c>
      <c r="AE78" s="124">
        <v>0</v>
      </c>
      <c r="AF78" s="124">
        <v>0</v>
      </c>
      <c r="AG78" s="124">
        <v>0</v>
      </c>
      <c r="AH78" s="124">
        <v>2</v>
      </c>
      <c r="AI78" s="124">
        <v>0.15</v>
      </c>
      <c r="AJ78" s="124">
        <v>0</v>
      </c>
      <c r="AK78" s="124">
        <v>0</v>
      </c>
      <c r="AL78" s="124">
        <v>3</v>
      </c>
      <c r="AM78" s="124">
        <v>0.25</v>
      </c>
      <c r="AN78" s="124">
        <v>4</v>
      </c>
      <c r="AO78" s="124">
        <v>0.72</v>
      </c>
      <c r="AP78" s="124">
        <v>0</v>
      </c>
      <c r="AQ78" s="124">
        <v>0</v>
      </c>
      <c r="AR78" s="124">
        <v>0</v>
      </c>
      <c r="AS78" s="124">
        <v>0</v>
      </c>
      <c r="AT78" s="124">
        <v>0</v>
      </c>
      <c r="AU78" s="124">
        <v>0</v>
      </c>
      <c r="AV78" s="124">
        <v>18</v>
      </c>
      <c r="AW78" s="124">
        <v>13.67</v>
      </c>
      <c r="AX78" s="124">
        <v>23</v>
      </c>
      <c r="AY78" s="124">
        <v>26.43</v>
      </c>
      <c r="AZ78" s="124">
        <v>4</v>
      </c>
      <c r="BA78" s="124">
        <v>0.39</v>
      </c>
      <c r="BB78" s="124">
        <v>0</v>
      </c>
      <c r="BC78" s="124">
        <v>0</v>
      </c>
      <c r="BD78" s="124">
        <v>0</v>
      </c>
      <c r="BE78" s="124">
        <v>0</v>
      </c>
      <c r="BF78" s="124">
        <v>0</v>
      </c>
      <c r="BG78" s="124">
        <v>0</v>
      </c>
      <c r="BH78" s="124">
        <v>0</v>
      </c>
      <c r="BI78" s="124">
        <v>0</v>
      </c>
      <c r="BJ78" s="124">
        <v>0</v>
      </c>
      <c r="BK78" s="124">
        <v>0</v>
      </c>
      <c r="BL78" s="124">
        <v>25</v>
      </c>
      <c r="BM78" s="124">
        <v>2.46</v>
      </c>
      <c r="BN78" s="124">
        <v>1</v>
      </c>
      <c r="BO78" s="124">
        <v>1</v>
      </c>
      <c r="BP78" s="124">
        <v>0</v>
      </c>
      <c r="BQ78" s="124">
        <v>0</v>
      </c>
      <c r="BR78" s="124">
        <v>1</v>
      </c>
      <c r="BS78" s="124">
        <v>0.3</v>
      </c>
      <c r="BT78" s="124">
        <v>36</v>
      </c>
      <c r="BU78" s="124">
        <v>379.4</v>
      </c>
      <c r="BV78" s="124">
        <v>0</v>
      </c>
      <c r="BW78" s="124">
        <v>0</v>
      </c>
      <c r="BX78" s="124">
        <v>35</v>
      </c>
      <c r="BY78" s="124">
        <v>378.9</v>
      </c>
      <c r="BZ78" s="124">
        <v>1</v>
      </c>
      <c r="CA78" s="124">
        <v>0.5</v>
      </c>
      <c r="CB78" s="124">
        <v>4</v>
      </c>
      <c r="CC78" s="124">
        <v>1.14</v>
      </c>
      <c r="CD78" s="124">
        <v>14</v>
      </c>
      <c r="CE78" s="124">
        <v>1.32</v>
      </c>
      <c r="CF78" s="124">
        <v>0</v>
      </c>
      <c r="CG78" s="124">
        <v>0</v>
      </c>
      <c r="CH78" s="124">
        <v>0</v>
      </c>
      <c r="CI78" s="124">
        <v>0</v>
      </c>
      <c r="CJ78" s="124">
        <v>0</v>
      </c>
      <c r="CK78" s="124">
        <v>0</v>
      </c>
    </row>
    <row r="79" spans="1:89" ht="15">
      <c r="A79" s="128" t="s">
        <v>106</v>
      </c>
      <c r="B79" s="124">
        <v>93</v>
      </c>
      <c r="C79" s="124">
        <v>208.68</v>
      </c>
      <c r="D79" s="124">
        <v>69</v>
      </c>
      <c r="E79" s="124">
        <v>70.73</v>
      </c>
      <c r="F79" s="124">
        <v>2</v>
      </c>
      <c r="G79" s="124">
        <v>0.08</v>
      </c>
      <c r="H79" s="124">
        <v>17</v>
      </c>
      <c r="I79" s="124">
        <v>4.83</v>
      </c>
      <c r="J79" s="124">
        <v>0</v>
      </c>
      <c r="K79" s="124">
        <v>0</v>
      </c>
      <c r="L79" s="124">
        <v>0</v>
      </c>
      <c r="M79" s="124">
        <v>0</v>
      </c>
      <c r="N79" s="124">
        <v>0</v>
      </c>
      <c r="O79" s="124">
        <v>0</v>
      </c>
      <c r="P79" s="124">
        <v>0</v>
      </c>
      <c r="Q79" s="124">
        <v>0</v>
      </c>
      <c r="R79" s="124">
        <v>0</v>
      </c>
      <c r="S79" s="124">
        <v>0</v>
      </c>
      <c r="T79" s="124">
        <v>0</v>
      </c>
      <c r="U79" s="124">
        <v>0</v>
      </c>
      <c r="V79" s="124">
        <v>60</v>
      </c>
      <c r="W79" s="124">
        <v>131.04</v>
      </c>
      <c r="X79" s="124">
        <v>3</v>
      </c>
      <c r="Y79" s="124">
        <v>0.04</v>
      </c>
      <c r="Z79" s="124">
        <v>3</v>
      </c>
      <c r="AA79" s="124">
        <v>0.04</v>
      </c>
      <c r="AB79" s="124">
        <v>3</v>
      </c>
      <c r="AC79" s="124">
        <v>0.04</v>
      </c>
      <c r="AD79" s="124">
        <v>1</v>
      </c>
      <c r="AE79" s="124">
        <v>0.01</v>
      </c>
      <c r="AF79" s="124">
        <v>3</v>
      </c>
      <c r="AG79" s="124">
        <v>0.04</v>
      </c>
      <c r="AH79" s="124">
        <v>2</v>
      </c>
      <c r="AI79" s="124">
        <v>0.03</v>
      </c>
      <c r="AJ79" s="124">
        <v>3</v>
      </c>
      <c r="AK79" s="124">
        <v>0.04</v>
      </c>
      <c r="AL79" s="124">
        <v>3</v>
      </c>
      <c r="AM79" s="124">
        <v>0.04</v>
      </c>
      <c r="AN79" s="124">
        <v>3</v>
      </c>
      <c r="AO79" s="124">
        <v>0.17</v>
      </c>
      <c r="AP79" s="124">
        <v>1</v>
      </c>
      <c r="AQ79" s="124">
        <v>0.01</v>
      </c>
      <c r="AR79" s="124">
        <v>0</v>
      </c>
      <c r="AS79" s="124">
        <v>0</v>
      </c>
      <c r="AT79" s="124">
        <v>0</v>
      </c>
      <c r="AU79" s="124">
        <v>0</v>
      </c>
      <c r="AV79" s="124">
        <v>56</v>
      </c>
      <c r="AW79" s="124">
        <v>123.89</v>
      </c>
      <c r="AX79" s="124">
        <v>3</v>
      </c>
      <c r="AY79" s="124">
        <v>3.91</v>
      </c>
      <c r="AZ79" s="124">
        <v>5</v>
      </c>
      <c r="BA79" s="124">
        <v>2.44</v>
      </c>
      <c r="BB79" s="124">
        <v>4</v>
      </c>
      <c r="BC79" s="124">
        <v>0.34</v>
      </c>
      <c r="BD79" s="124">
        <v>1</v>
      </c>
      <c r="BE79" s="124">
        <v>2</v>
      </c>
      <c r="BF79" s="124">
        <v>0</v>
      </c>
      <c r="BG79" s="124">
        <v>0</v>
      </c>
      <c r="BH79" s="124">
        <v>1</v>
      </c>
      <c r="BI79" s="124">
        <v>2</v>
      </c>
      <c r="BJ79" s="124">
        <v>0</v>
      </c>
      <c r="BK79" s="124">
        <v>0</v>
      </c>
      <c r="BL79" s="124">
        <v>18</v>
      </c>
      <c r="BM79" s="124">
        <v>1.24</v>
      </c>
      <c r="BN79" s="124">
        <v>0</v>
      </c>
      <c r="BO79" s="124">
        <v>0</v>
      </c>
      <c r="BP79" s="124">
        <v>0</v>
      </c>
      <c r="BQ79" s="124">
        <v>0</v>
      </c>
      <c r="BR79" s="124">
        <v>0</v>
      </c>
      <c r="BS79" s="124">
        <v>0</v>
      </c>
      <c r="BT79" s="124">
        <v>36</v>
      </c>
      <c r="BU79" s="124">
        <v>20.75</v>
      </c>
      <c r="BV79" s="124">
        <v>1</v>
      </c>
      <c r="BW79" s="124">
        <v>1.2</v>
      </c>
      <c r="BX79" s="124">
        <v>33</v>
      </c>
      <c r="BY79" s="124">
        <v>19.08</v>
      </c>
      <c r="BZ79" s="124">
        <v>2</v>
      </c>
      <c r="CA79" s="124">
        <v>0.47</v>
      </c>
      <c r="CB79" s="124">
        <v>18</v>
      </c>
      <c r="CC79" s="124">
        <v>8.51</v>
      </c>
      <c r="CD79" s="124">
        <v>36</v>
      </c>
      <c r="CE79" s="124">
        <v>4.3</v>
      </c>
      <c r="CF79" s="124">
        <v>0</v>
      </c>
      <c r="CG79" s="124">
        <v>0</v>
      </c>
      <c r="CH79" s="124">
        <v>0</v>
      </c>
      <c r="CI79" s="124">
        <v>0</v>
      </c>
      <c r="CJ79" s="124">
        <v>0</v>
      </c>
      <c r="CK79" s="124">
        <v>0</v>
      </c>
    </row>
    <row r="80" spans="1:89" ht="15">
      <c r="A80" s="128" t="s">
        <v>107</v>
      </c>
      <c r="B80" s="124">
        <v>89</v>
      </c>
      <c r="C80" s="124">
        <v>115.52</v>
      </c>
      <c r="D80" s="124">
        <v>67</v>
      </c>
      <c r="E80" s="124">
        <v>63.86</v>
      </c>
      <c r="F80" s="124">
        <v>0</v>
      </c>
      <c r="G80" s="124">
        <v>0</v>
      </c>
      <c r="H80" s="124">
        <v>35</v>
      </c>
      <c r="I80" s="124">
        <v>10.24</v>
      </c>
      <c r="J80" s="124">
        <v>0</v>
      </c>
      <c r="K80" s="124">
        <v>0</v>
      </c>
      <c r="L80" s="124">
        <v>0</v>
      </c>
      <c r="M80" s="124">
        <v>0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24">
        <v>0</v>
      </c>
      <c r="U80" s="124">
        <v>0</v>
      </c>
      <c r="V80" s="124">
        <v>58</v>
      </c>
      <c r="W80" s="124">
        <v>40.16</v>
      </c>
      <c r="X80" s="124">
        <v>2</v>
      </c>
      <c r="Y80" s="124">
        <v>0.15</v>
      </c>
      <c r="Z80" s="124">
        <v>0</v>
      </c>
      <c r="AA80" s="124">
        <v>0</v>
      </c>
      <c r="AB80" s="124">
        <v>0</v>
      </c>
      <c r="AC80" s="124">
        <v>0</v>
      </c>
      <c r="AD80" s="124">
        <v>0</v>
      </c>
      <c r="AE80" s="124">
        <v>0</v>
      </c>
      <c r="AF80" s="124">
        <v>0</v>
      </c>
      <c r="AG80" s="124">
        <v>0</v>
      </c>
      <c r="AH80" s="124">
        <v>0</v>
      </c>
      <c r="AI80" s="124">
        <v>0</v>
      </c>
      <c r="AJ80" s="124">
        <v>0</v>
      </c>
      <c r="AK80" s="124">
        <v>0</v>
      </c>
      <c r="AL80" s="124">
        <v>1</v>
      </c>
      <c r="AM80" s="124">
        <v>0.03</v>
      </c>
      <c r="AN80" s="124">
        <v>0</v>
      </c>
      <c r="AO80" s="124">
        <v>0</v>
      </c>
      <c r="AP80" s="124">
        <v>0</v>
      </c>
      <c r="AQ80" s="124">
        <v>0</v>
      </c>
      <c r="AR80" s="124">
        <v>0</v>
      </c>
      <c r="AS80" s="124">
        <v>0</v>
      </c>
      <c r="AT80" s="124">
        <v>0</v>
      </c>
      <c r="AU80" s="124">
        <v>0</v>
      </c>
      <c r="AV80" s="124">
        <v>54</v>
      </c>
      <c r="AW80" s="124">
        <v>34.97</v>
      </c>
      <c r="AX80" s="124">
        <v>3</v>
      </c>
      <c r="AY80" s="124">
        <v>0.67</v>
      </c>
      <c r="AZ80" s="124">
        <v>9</v>
      </c>
      <c r="BA80" s="124">
        <v>4.34</v>
      </c>
      <c r="BB80" s="124">
        <v>0</v>
      </c>
      <c r="BC80" s="124">
        <v>0</v>
      </c>
      <c r="BD80" s="124">
        <v>2</v>
      </c>
      <c r="BE80" s="124">
        <v>0.66</v>
      </c>
      <c r="BF80" s="124">
        <v>0</v>
      </c>
      <c r="BG80" s="124">
        <v>0</v>
      </c>
      <c r="BH80" s="124">
        <v>2</v>
      </c>
      <c r="BI80" s="124">
        <v>0.66</v>
      </c>
      <c r="BJ80" s="124">
        <v>0</v>
      </c>
      <c r="BK80" s="124">
        <v>0</v>
      </c>
      <c r="BL80" s="124">
        <v>48</v>
      </c>
      <c r="BM80" s="124">
        <v>3.87</v>
      </c>
      <c r="BN80" s="124">
        <v>1</v>
      </c>
      <c r="BO80" s="124">
        <v>6</v>
      </c>
      <c r="BP80" s="124">
        <v>1</v>
      </c>
      <c r="BQ80" s="124">
        <v>0.1</v>
      </c>
      <c r="BR80" s="124">
        <v>1</v>
      </c>
      <c r="BS80" s="124">
        <v>0.05</v>
      </c>
      <c r="BT80" s="124">
        <v>37</v>
      </c>
      <c r="BU80" s="124">
        <v>22.72</v>
      </c>
      <c r="BV80" s="124">
        <v>0</v>
      </c>
      <c r="BW80" s="124">
        <v>0</v>
      </c>
      <c r="BX80" s="124">
        <v>35</v>
      </c>
      <c r="BY80" s="124">
        <v>22.55</v>
      </c>
      <c r="BZ80" s="124">
        <v>2</v>
      </c>
      <c r="CA80" s="124">
        <v>0.17</v>
      </c>
      <c r="CB80" s="124">
        <v>13</v>
      </c>
      <c r="CC80" s="124">
        <v>6.31</v>
      </c>
      <c r="CD80" s="124">
        <v>17</v>
      </c>
      <c r="CE80" s="124">
        <v>3.18</v>
      </c>
      <c r="CF80" s="124">
        <v>0</v>
      </c>
      <c r="CG80" s="124">
        <v>0</v>
      </c>
      <c r="CH80" s="124">
        <v>0</v>
      </c>
      <c r="CI80" s="124">
        <v>0</v>
      </c>
      <c r="CJ80" s="124">
        <v>0</v>
      </c>
      <c r="CK80" s="124">
        <v>0</v>
      </c>
    </row>
    <row r="81" spans="1:89" ht="15">
      <c r="A81" s="128" t="s">
        <v>108</v>
      </c>
      <c r="B81" s="124">
        <v>16</v>
      </c>
      <c r="C81" s="124">
        <v>17.71</v>
      </c>
      <c r="D81" s="124">
        <v>0</v>
      </c>
      <c r="E81" s="124">
        <v>0</v>
      </c>
      <c r="F81" s="124">
        <v>0</v>
      </c>
      <c r="G81" s="124">
        <v>0</v>
      </c>
      <c r="H81" s="124">
        <v>13</v>
      </c>
      <c r="I81" s="124">
        <v>5.96</v>
      </c>
      <c r="J81" s="124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24">
        <v>0</v>
      </c>
      <c r="U81" s="124">
        <v>0</v>
      </c>
      <c r="V81" s="124">
        <v>16</v>
      </c>
      <c r="W81" s="124">
        <v>11.75</v>
      </c>
      <c r="X81" s="124">
        <v>0</v>
      </c>
      <c r="Y81" s="124">
        <v>0</v>
      </c>
      <c r="Z81" s="124">
        <v>0</v>
      </c>
      <c r="AA81" s="124">
        <v>0</v>
      </c>
      <c r="AB81" s="124">
        <v>0</v>
      </c>
      <c r="AC81" s="124">
        <v>0</v>
      </c>
      <c r="AD81" s="124">
        <v>0</v>
      </c>
      <c r="AE81" s="124">
        <v>0</v>
      </c>
      <c r="AF81" s="124">
        <v>0</v>
      </c>
      <c r="AG81" s="124">
        <v>0</v>
      </c>
      <c r="AH81" s="124">
        <v>0</v>
      </c>
      <c r="AI81" s="124">
        <v>0</v>
      </c>
      <c r="AJ81" s="124">
        <v>0</v>
      </c>
      <c r="AK81" s="124">
        <v>0</v>
      </c>
      <c r="AL81" s="124">
        <v>0</v>
      </c>
      <c r="AM81" s="124">
        <v>0</v>
      </c>
      <c r="AN81" s="124">
        <v>0</v>
      </c>
      <c r="AO81" s="124">
        <v>0</v>
      </c>
      <c r="AP81" s="124">
        <v>0</v>
      </c>
      <c r="AQ81" s="124">
        <v>0</v>
      </c>
      <c r="AR81" s="124">
        <v>0</v>
      </c>
      <c r="AS81" s="124">
        <v>0</v>
      </c>
      <c r="AT81" s="124">
        <v>0</v>
      </c>
      <c r="AU81" s="124">
        <v>0</v>
      </c>
      <c r="AV81" s="124">
        <v>16</v>
      </c>
      <c r="AW81" s="124">
        <v>11.75</v>
      </c>
      <c r="AX81" s="124">
        <v>0</v>
      </c>
      <c r="AY81" s="124">
        <v>0</v>
      </c>
      <c r="AZ81" s="124">
        <v>0</v>
      </c>
      <c r="BA81" s="124">
        <v>0</v>
      </c>
      <c r="BB81" s="124">
        <v>0</v>
      </c>
      <c r="BC81" s="124">
        <v>0</v>
      </c>
      <c r="BD81" s="124">
        <v>0</v>
      </c>
      <c r="BE81" s="124">
        <v>0</v>
      </c>
      <c r="BF81" s="124">
        <v>0</v>
      </c>
      <c r="BG81" s="124">
        <v>0</v>
      </c>
      <c r="BH81" s="124">
        <v>0</v>
      </c>
      <c r="BI81" s="124">
        <v>0</v>
      </c>
      <c r="BJ81" s="124">
        <v>0</v>
      </c>
      <c r="BK81" s="124">
        <v>0</v>
      </c>
      <c r="BL81" s="124">
        <v>0</v>
      </c>
      <c r="BM81" s="124">
        <v>0</v>
      </c>
      <c r="BN81" s="124">
        <v>0</v>
      </c>
      <c r="BO81" s="124">
        <v>0</v>
      </c>
      <c r="BP81" s="124">
        <v>0</v>
      </c>
      <c r="BQ81" s="124">
        <v>0</v>
      </c>
      <c r="BR81" s="124">
        <v>1</v>
      </c>
      <c r="BS81" s="124">
        <v>0.8</v>
      </c>
      <c r="BT81" s="124">
        <v>1</v>
      </c>
      <c r="BU81" s="124">
        <v>0.43</v>
      </c>
      <c r="BV81" s="124">
        <v>0</v>
      </c>
      <c r="BW81" s="124">
        <v>0</v>
      </c>
      <c r="BX81" s="124">
        <v>1</v>
      </c>
      <c r="BY81" s="124">
        <v>0.43</v>
      </c>
      <c r="BZ81" s="124">
        <v>0</v>
      </c>
      <c r="CA81" s="124">
        <v>0</v>
      </c>
      <c r="CB81" s="124">
        <v>0</v>
      </c>
      <c r="CC81" s="124">
        <v>0</v>
      </c>
      <c r="CD81" s="124">
        <v>1</v>
      </c>
      <c r="CE81" s="124">
        <v>0.01</v>
      </c>
      <c r="CF81" s="124">
        <v>0</v>
      </c>
      <c r="CG81" s="124">
        <v>0</v>
      </c>
      <c r="CH81" s="124">
        <v>0</v>
      </c>
      <c r="CI81" s="124">
        <v>0</v>
      </c>
      <c r="CJ81" s="124">
        <v>0</v>
      </c>
      <c r="CK81" s="124">
        <v>0</v>
      </c>
    </row>
    <row r="82" spans="1:89" ht="15">
      <c r="A82" s="128" t="s">
        <v>109</v>
      </c>
      <c r="B82" s="124">
        <v>169</v>
      </c>
      <c r="C82" s="124">
        <v>697.56</v>
      </c>
      <c r="D82" s="124">
        <v>0</v>
      </c>
      <c r="E82" s="124">
        <v>0</v>
      </c>
      <c r="F82" s="124">
        <v>0</v>
      </c>
      <c r="G82" s="124">
        <v>0</v>
      </c>
      <c r="H82" s="124">
        <v>3</v>
      </c>
      <c r="I82" s="124">
        <v>1.8</v>
      </c>
      <c r="J82" s="124">
        <v>1</v>
      </c>
      <c r="K82" s="124">
        <v>0.1</v>
      </c>
      <c r="L82" s="124">
        <v>1</v>
      </c>
      <c r="M82" s="124">
        <v>0.05</v>
      </c>
      <c r="N82" s="124">
        <v>1</v>
      </c>
      <c r="O82" s="124">
        <v>0.05</v>
      </c>
      <c r="P82" s="124">
        <v>0</v>
      </c>
      <c r="Q82" s="124">
        <v>0</v>
      </c>
      <c r="R82" s="124">
        <v>0</v>
      </c>
      <c r="S82" s="124">
        <v>0</v>
      </c>
      <c r="T82" s="124">
        <v>0</v>
      </c>
      <c r="U82" s="124">
        <v>0</v>
      </c>
      <c r="V82" s="124">
        <v>169</v>
      </c>
      <c r="W82" s="124">
        <v>695.66</v>
      </c>
      <c r="X82" s="124">
        <v>0</v>
      </c>
      <c r="Y82" s="124">
        <v>0</v>
      </c>
      <c r="Z82" s="124">
        <v>0</v>
      </c>
      <c r="AA82" s="124">
        <v>0</v>
      </c>
      <c r="AB82" s="124">
        <v>0</v>
      </c>
      <c r="AC82" s="124">
        <v>0</v>
      </c>
      <c r="AD82" s="124">
        <v>1</v>
      </c>
      <c r="AE82" s="124">
        <v>0.8</v>
      </c>
      <c r="AF82" s="124">
        <v>0</v>
      </c>
      <c r="AG82" s="124">
        <v>0</v>
      </c>
      <c r="AH82" s="124">
        <v>0</v>
      </c>
      <c r="AI82" s="124">
        <v>0</v>
      </c>
      <c r="AJ82" s="124">
        <v>0</v>
      </c>
      <c r="AK82" s="124">
        <v>0</v>
      </c>
      <c r="AL82" s="124">
        <v>0</v>
      </c>
      <c r="AM82" s="124">
        <v>0</v>
      </c>
      <c r="AN82" s="124">
        <v>0</v>
      </c>
      <c r="AO82" s="124">
        <v>0</v>
      </c>
      <c r="AP82" s="124">
        <v>0</v>
      </c>
      <c r="AQ82" s="124">
        <v>0</v>
      </c>
      <c r="AR82" s="124">
        <v>0</v>
      </c>
      <c r="AS82" s="124">
        <v>0</v>
      </c>
      <c r="AT82" s="124">
        <v>0</v>
      </c>
      <c r="AU82" s="124">
        <v>0</v>
      </c>
      <c r="AV82" s="124">
        <v>163</v>
      </c>
      <c r="AW82" s="124">
        <v>489.13</v>
      </c>
      <c r="AX82" s="124">
        <v>28</v>
      </c>
      <c r="AY82" s="124">
        <v>185.73</v>
      </c>
      <c r="AZ82" s="124">
        <v>12</v>
      </c>
      <c r="BA82" s="124">
        <v>19.4</v>
      </c>
      <c r="BB82" s="124">
        <v>1</v>
      </c>
      <c r="BC82" s="124">
        <v>0.6</v>
      </c>
      <c r="BD82" s="124">
        <v>0</v>
      </c>
      <c r="BE82" s="124">
        <v>0</v>
      </c>
      <c r="BF82" s="124">
        <v>0</v>
      </c>
      <c r="BG82" s="124">
        <v>0</v>
      </c>
      <c r="BH82" s="124">
        <v>0</v>
      </c>
      <c r="BI82" s="124">
        <v>0</v>
      </c>
      <c r="BJ82" s="124">
        <v>0</v>
      </c>
      <c r="BK82" s="124">
        <v>0</v>
      </c>
      <c r="BL82" s="124">
        <v>5</v>
      </c>
      <c r="BM82" s="124">
        <v>0.34</v>
      </c>
      <c r="BN82" s="124">
        <v>1</v>
      </c>
      <c r="BO82" s="124">
        <v>15</v>
      </c>
      <c r="BP82" s="124">
        <v>0</v>
      </c>
      <c r="BQ82" s="124">
        <v>0</v>
      </c>
      <c r="BR82" s="124">
        <v>0</v>
      </c>
      <c r="BS82" s="124">
        <v>0</v>
      </c>
      <c r="BT82" s="124">
        <v>6</v>
      </c>
      <c r="BU82" s="124">
        <v>48.4</v>
      </c>
      <c r="BV82" s="124">
        <v>0</v>
      </c>
      <c r="BW82" s="124">
        <v>0</v>
      </c>
      <c r="BX82" s="124">
        <v>5</v>
      </c>
      <c r="BY82" s="124">
        <v>38.2</v>
      </c>
      <c r="BZ82" s="124">
        <v>2</v>
      </c>
      <c r="CA82" s="124">
        <v>10.2</v>
      </c>
      <c r="CB82" s="124">
        <v>1</v>
      </c>
      <c r="CC82" s="124">
        <v>4</v>
      </c>
      <c r="CD82" s="124">
        <v>21</v>
      </c>
      <c r="CE82" s="124">
        <v>3.75</v>
      </c>
      <c r="CF82" s="124">
        <v>0</v>
      </c>
      <c r="CG82" s="124">
        <v>0</v>
      </c>
      <c r="CH82" s="124">
        <v>0</v>
      </c>
      <c r="CI82" s="124">
        <v>0</v>
      </c>
      <c r="CJ82" s="124">
        <v>0</v>
      </c>
      <c r="CK82" s="124">
        <v>0</v>
      </c>
    </row>
    <row r="83" spans="1:89" ht="15">
      <c r="A83" s="128" t="s">
        <v>532</v>
      </c>
      <c r="B83" s="124">
        <v>63</v>
      </c>
      <c r="C83" s="124">
        <v>68.35</v>
      </c>
      <c r="D83" s="124">
        <v>37</v>
      </c>
      <c r="E83" s="124">
        <v>15.09</v>
      </c>
      <c r="F83" s="124">
        <v>0</v>
      </c>
      <c r="G83" s="124">
        <v>0</v>
      </c>
      <c r="H83" s="124">
        <v>58</v>
      </c>
      <c r="I83" s="124">
        <v>43.11</v>
      </c>
      <c r="J83" s="124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24">
        <v>0</v>
      </c>
      <c r="U83" s="124">
        <v>0</v>
      </c>
      <c r="V83" s="124">
        <v>14</v>
      </c>
      <c r="W83" s="124">
        <v>10.15</v>
      </c>
      <c r="X83" s="124">
        <v>2</v>
      </c>
      <c r="Y83" s="124">
        <v>0.2</v>
      </c>
      <c r="Z83" s="124">
        <v>2</v>
      </c>
      <c r="AA83" s="124">
        <v>0.12</v>
      </c>
      <c r="AB83" s="124">
        <v>0</v>
      </c>
      <c r="AC83" s="124">
        <v>0</v>
      </c>
      <c r="AD83" s="124">
        <v>0</v>
      </c>
      <c r="AE83" s="124">
        <v>0</v>
      </c>
      <c r="AF83" s="124">
        <v>0</v>
      </c>
      <c r="AG83" s="124">
        <v>0</v>
      </c>
      <c r="AH83" s="124">
        <v>4</v>
      </c>
      <c r="AI83" s="124">
        <v>3.8</v>
      </c>
      <c r="AJ83" s="124">
        <v>0</v>
      </c>
      <c r="AK83" s="124">
        <v>0</v>
      </c>
      <c r="AL83" s="124">
        <v>4</v>
      </c>
      <c r="AM83" s="124">
        <v>0.27</v>
      </c>
      <c r="AN83" s="124">
        <v>2</v>
      </c>
      <c r="AO83" s="124">
        <v>0.08</v>
      </c>
      <c r="AP83" s="124">
        <v>0</v>
      </c>
      <c r="AQ83" s="124">
        <v>0</v>
      </c>
      <c r="AR83" s="124">
        <v>0</v>
      </c>
      <c r="AS83" s="124">
        <v>0</v>
      </c>
      <c r="AT83" s="124">
        <v>0</v>
      </c>
      <c r="AU83" s="124">
        <v>0</v>
      </c>
      <c r="AV83" s="124">
        <v>4</v>
      </c>
      <c r="AW83" s="124">
        <v>1.13</v>
      </c>
      <c r="AX83" s="124">
        <v>6</v>
      </c>
      <c r="AY83" s="124">
        <v>4.1</v>
      </c>
      <c r="AZ83" s="124">
        <v>1</v>
      </c>
      <c r="BA83" s="124">
        <v>0.45</v>
      </c>
      <c r="BB83" s="124">
        <v>0</v>
      </c>
      <c r="BC83" s="124">
        <v>0</v>
      </c>
      <c r="BD83" s="124">
        <v>0</v>
      </c>
      <c r="BE83" s="124">
        <v>0</v>
      </c>
      <c r="BF83" s="124">
        <v>0</v>
      </c>
      <c r="BG83" s="124">
        <v>0</v>
      </c>
      <c r="BH83" s="124">
        <v>0</v>
      </c>
      <c r="BI83" s="124">
        <v>0</v>
      </c>
      <c r="BJ83" s="124">
        <v>0</v>
      </c>
      <c r="BK83" s="124">
        <v>0</v>
      </c>
      <c r="BL83" s="124">
        <v>8</v>
      </c>
      <c r="BM83" s="124">
        <v>0.96</v>
      </c>
      <c r="BN83" s="124">
        <v>0</v>
      </c>
      <c r="BO83" s="124">
        <v>0</v>
      </c>
      <c r="BP83" s="124">
        <v>0</v>
      </c>
      <c r="BQ83" s="124">
        <v>0</v>
      </c>
      <c r="BR83" s="124">
        <v>0</v>
      </c>
      <c r="BS83" s="124">
        <v>0</v>
      </c>
      <c r="BT83" s="124">
        <v>22</v>
      </c>
      <c r="BU83" s="124">
        <v>22.08</v>
      </c>
      <c r="BV83" s="124">
        <v>0</v>
      </c>
      <c r="BW83" s="124">
        <v>0</v>
      </c>
      <c r="BX83" s="124">
        <v>19</v>
      </c>
      <c r="BY83" s="124">
        <v>19.68</v>
      </c>
      <c r="BZ83" s="124">
        <v>3</v>
      </c>
      <c r="CA83" s="124">
        <v>2.4</v>
      </c>
      <c r="CB83" s="124">
        <v>1</v>
      </c>
      <c r="CC83" s="124">
        <v>0.1</v>
      </c>
      <c r="CD83" s="124">
        <v>16</v>
      </c>
      <c r="CE83" s="124">
        <v>3.5</v>
      </c>
      <c r="CF83" s="124">
        <v>0</v>
      </c>
      <c r="CG83" s="124">
        <v>0</v>
      </c>
      <c r="CH83" s="124">
        <v>0</v>
      </c>
      <c r="CI83" s="124">
        <v>0</v>
      </c>
      <c r="CJ83" s="124">
        <v>0</v>
      </c>
      <c r="CK83" s="124">
        <v>0</v>
      </c>
    </row>
    <row r="84" spans="1:89" ht="15">
      <c r="A84" s="128" t="s">
        <v>533</v>
      </c>
      <c r="B84" s="124">
        <v>59</v>
      </c>
      <c r="C84" s="124">
        <v>44.88</v>
      </c>
      <c r="D84" s="124">
        <v>48</v>
      </c>
      <c r="E84" s="124">
        <v>12.07</v>
      </c>
      <c r="F84" s="124">
        <v>2</v>
      </c>
      <c r="G84" s="124">
        <v>0.31</v>
      </c>
      <c r="H84" s="124">
        <v>29</v>
      </c>
      <c r="I84" s="124">
        <v>7.73</v>
      </c>
      <c r="J84" s="124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24">
        <v>0</v>
      </c>
      <c r="U84" s="124">
        <v>0</v>
      </c>
      <c r="V84" s="124">
        <v>9</v>
      </c>
      <c r="W84" s="124">
        <v>4.74</v>
      </c>
      <c r="X84" s="124">
        <v>0</v>
      </c>
      <c r="Y84" s="124">
        <v>0</v>
      </c>
      <c r="Z84" s="124">
        <v>0</v>
      </c>
      <c r="AA84" s="124">
        <v>0</v>
      </c>
      <c r="AB84" s="124">
        <v>0</v>
      </c>
      <c r="AC84" s="124">
        <v>0</v>
      </c>
      <c r="AD84" s="124">
        <v>0</v>
      </c>
      <c r="AE84" s="124">
        <v>0</v>
      </c>
      <c r="AF84" s="124">
        <v>0</v>
      </c>
      <c r="AG84" s="124">
        <v>0</v>
      </c>
      <c r="AH84" s="124">
        <v>0</v>
      </c>
      <c r="AI84" s="124">
        <v>0</v>
      </c>
      <c r="AJ84" s="124">
        <v>0</v>
      </c>
      <c r="AK84" s="124">
        <v>0</v>
      </c>
      <c r="AL84" s="124">
        <v>0</v>
      </c>
      <c r="AM84" s="124">
        <v>0</v>
      </c>
      <c r="AN84" s="124">
        <v>2</v>
      </c>
      <c r="AO84" s="124">
        <v>0.6</v>
      </c>
      <c r="AP84" s="124">
        <v>0</v>
      </c>
      <c r="AQ84" s="124">
        <v>0</v>
      </c>
      <c r="AR84" s="124">
        <v>2</v>
      </c>
      <c r="AS84" s="124">
        <v>0.29</v>
      </c>
      <c r="AT84" s="124">
        <v>0</v>
      </c>
      <c r="AU84" s="124">
        <v>0</v>
      </c>
      <c r="AV84" s="124">
        <v>0</v>
      </c>
      <c r="AW84" s="124">
        <v>0</v>
      </c>
      <c r="AX84" s="124">
        <v>1</v>
      </c>
      <c r="AY84" s="124">
        <v>1.6</v>
      </c>
      <c r="AZ84" s="124">
        <v>1</v>
      </c>
      <c r="BA84" s="124">
        <v>1.3</v>
      </c>
      <c r="BB84" s="124">
        <v>5</v>
      </c>
      <c r="BC84" s="124">
        <v>0.95</v>
      </c>
      <c r="BD84" s="124">
        <v>0</v>
      </c>
      <c r="BE84" s="124">
        <v>0</v>
      </c>
      <c r="BF84" s="124">
        <v>0</v>
      </c>
      <c r="BG84" s="124">
        <v>0</v>
      </c>
      <c r="BH84" s="124">
        <v>0</v>
      </c>
      <c r="BI84" s="124">
        <v>0</v>
      </c>
      <c r="BJ84" s="124">
        <v>0</v>
      </c>
      <c r="BK84" s="124">
        <v>0</v>
      </c>
      <c r="BL84" s="124">
        <v>2</v>
      </c>
      <c r="BM84" s="124">
        <v>0.6</v>
      </c>
      <c r="BN84" s="124">
        <v>1</v>
      </c>
      <c r="BO84" s="124">
        <v>1.83</v>
      </c>
      <c r="BP84" s="124">
        <v>0</v>
      </c>
      <c r="BQ84" s="124">
        <v>0</v>
      </c>
      <c r="BR84" s="124">
        <v>1</v>
      </c>
      <c r="BS84" s="124">
        <v>5.3</v>
      </c>
      <c r="BT84" s="124">
        <v>5</v>
      </c>
      <c r="BU84" s="124">
        <v>68.84</v>
      </c>
      <c r="BV84" s="124">
        <v>0</v>
      </c>
      <c r="BW84" s="124">
        <v>0</v>
      </c>
      <c r="BX84" s="124">
        <v>2</v>
      </c>
      <c r="BY84" s="124">
        <v>60.21</v>
      </c>
      <c r="BZ84" s="124">
        <v>3</v>
      </c>
      <c r="CA84" s="124">
        <v>8.63</v>
      </c>
      <c r="CB84" s="124">
        <v>2</v>
      </c>
      <c r="CC84" s="124">
        <v>0.61</v>
      </c>
      <c r="CD84" s="124">
        <v>2</v>
      </c>
      <c r="CE84" s="124">
        <v>0.65</v>
      </c>
      <c r="CF84" s="124">
        <v>0</v>
      </c>
      <c r="CG84" s="124">
        <v>0</v>
      </c>
      <c r="CH84" s="124">
        <v>0</v>
      </c>
      <c r="CI84" s="124">
        <v>0</v>
      </c>
      <c r="CJ84" s="124">
        <v>0</v>
      </c>
      <c r="CK84" s="124">
        <v>0</v>
      </c>
    </row>
    <row r="85" spans="1:89" ht="15">
      <c r="A85" s="128" t="s">
        <v>534</v>
      </c>
      <c r="B85" s="124">
        <v>28</v>
      </c>
      <c r="C85" s="124">
        <v>30.77</v>
      </c>
      <c r="D85" s="124">
        <v>2</v>
      </c>
      <c r="E85" s="124">
        <v>0.56</v>
      </c>
      <c r="F85" s="124">
        <v>0</v>
      </c>
      <c r="G85" s="124">
        <v>0</v>
      </c>
      <c r="H85" s="124">
        <v>11</v>
      </c>
      <c r="I85" s="124">
        <v>4.74</v>
      </c>
      <c r="J85" s="124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24">
        <v>0</v>
      </c>
      <c r="U85" s="124">
        <v>0</v>
      </c>
      <c r="V85" s="124">
        <v>19</v>
      </c>
      <c r="W85" s="124">
        <v>25.47</v>
      </c>
      <c r="X85" s="124">
        <v>2</v>
      </c>
      <c r="Y85" s="124">
        <v>4.08</v>
      </c>
      <c r="Z85" s="124">
        <v>0</v>
      </c>
      <c r="AA85" s="124">
        <v>0</v>
      </c>
      <c r="AB85" s="124">
        <v>0</v>
      </c>
      <c r="AC85" s="124">
        <v>0</v>
      </c>
      <c r="AD85" s="124">
        <v>0</v>
      </c>
      <c r="AE85" s="124">
        <v>0</v>
      </c>
      <c r="AF85" s="124">
        <v>0</v>
      </c>
      <c r="AG85" s="124">
        <v>0</v>
      </c>
      <c r="AH85" s="124">
        <v>12</v>
      </c>
      <c r="AI85" s="124">
        <v>9.2</v>
      </c>
      <c r="AJ85" s="124">
        <v>0</v>
      </c>
      <c r="AK85" s="124">
        <v>0</v>
      </c>
      <c r="AL85" s="124">
        <v>0</v>
      </c>
      <c r="AM85" s="124">
        <v>0</v>
      </c>
      <c r="AN85" s="124">
        <v>0</v>
      </c>
      <c r="AO85" s="124">
        <v>0</v>
      </c>
      <c r="AP85" s="124">
        <v>0</v>
      </c>
      <c r="AQ85" s="124">
        <v>0</v>
      </c>
      <c r="AR85" s="124">
        <v>0</v>
      </c>
      <c r="AS85" s="124">
        <v>0</v>
      </c>
      <c r="AT85" s="124">
        <v>0</v>
      </c>
      <c r="AU85" s="124">
        <v>0</v>
      </c>
      <c r="AV85" s="124">
        <v>2</v>
      </c>
      <c r="AW85" s="124">
        <v>6</v>
      </c>
      <c r="AX85" s="124">
        <v>4</v>
      </c>
      <c r="AY85" s="124">
        <v>2.27</v>
      </c>
      <c r="AZ85" s="124">
        <v>5</v>
      </c>
      <c r="BA85" s="124">
        <v>3.92</v>
      </c>
      <c r="BB85" s="124">
        <v>0</v>
      </c>
      <c r="BC85" s="124">
        <v>0</v>
      </c>
      <c r="BD85" s="124">
        <v>0</v>
      </c>
      <c r="BE85" s="124">
        <v>0</v>
      </c>
      <c r="BF85" s="124">
        <v>0</v>
      </c>
      <c r="BG85" s="124">
        <v>0</v>
      </c>
      <c r="BH85" s="124">
        <v>0</v>
      </c>
      <c r="BI85" s="124">
        <v>0</v>
      </c>
      <c r="BJ85" s="124">
        <v>0</v>
      </c>
      <c r="BK85" s="124">
        <v>0</v>
      </c>
      <c r="BL85" s="124">
        <v>29</v>
      </c>
      <c r="BM85" s="124">
        <v>2.84</v>
      </c>
      <c r="BN85" s="124">
        <v>1</v>
      </c>
      <c r="BO85" s="124">
        <v>1</v>
      </c>
      <c r="BP85" s="124">
        <v>5</v>
      </c>
      <c r="BQ85" s="124">
        <v>7.05</v>
      </c>
      <c r="BR85" s="124">
        <v>0</v>
      </c>
      <c r="BS85" s="124">
        <v>0</v>
      </c>
      <c r="BT85" s="124">
        <v>3</v>
      </c>
      <c r="BU85" s="124">
        <v>163.4</v>
      </c>
      <c r="BV85" s="124">
        <v>1</v>
      </c>
      <c r="BW85" s="124">
        <v>5</v>
      </c>
      <c r="BX85" s="124">
        <v>3</v>
      </c>
      <c r="BY85" s="124">
        <v>158.4</v>
      </c>
      <c r="BZ85" s="124">
        <v>0</v>
      </c>
      <c r="CA85" s="124">
        <v>0</v>
      </c>
      <c r="CB85" s="124">
        <v>5</v>
      </c>
      <c r="CC85" s="124">
        <v>7.81</v>
      </c>
      <c r="CD85" s="124">
        <v>34</v>
      </c>
      <c r="CE85" s="124">
        <v>21.15</v>
      </c>
      <c r="CF85" s="124">
        <v>0</v>
      </c>
      <c r="CG85" s="124">
        <v>0</v>
      </c>
      <c r="CH85" s="124">
        <v>0</v>
      </c>
      <c r="CI85" s="124">
        <v>0</v>
      </c>
      <c r="CJ85" s="124">
        <v>0</v>
      </c>
      <c r="CK85" s="124">
        <v>0</v>
      </c>
    </row>
    <row r="86" spans="1:89" ht="15">
      <c r="A86" s="128" t="s">
        <v>535</v>
      </c>
      <c r="B86" s="124">
        <v>15</v>
      </c>
      <c r="C86" s="124">
        <v>162.83</v>
      </c>
      <c r="D86" s="124">
        <v>12</v>
      </c>
      <c r="E86" s="124">
        <v>23.03</v>
      </c>
      <c r="F86" s="124">
        <v>1</v>
      </c>
      <c r="G86" s="124">
        <v>0.05</v>
      </c>
      <c r="H86" s="124">
        <v>9</v>
      </c>
      <c r="I86" s="124">
        <v>4.12</v>
      </c>
      <c r="J86" s="124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24">
        <v>0</v>
      </c>
      <c r="U86" s="124">
        <v>0</v>
      </c>
      <c r="V86" s="124">
        <v>7</v>
      </c>
      <c r="W86" s="124">
        <v>135.63</v>
      </c>
      <c r="X86" s="124">
        <v>0</v>
      </c>
      <c r="Y86" s="124">
        <v>0</v>
      </c>
      <c r="Z86" s="124">
        <v>0</v>
      </c>
      <c r="AA86" s="124">
        <v>0</v>
      </c>
      <c r="AB86" s="124">
        <v>0</v>
      </c>
      <c r="AC86" s="124">
        <v>0</v>
      </c>
      <c r="AD86" s="124">
        <v>0</v>
      </c>
      <c r="AE86" s="124">
        <v>0</v>
      </c>
      <c r="AF86" s="124">
        <v>0</v>
      </c>
      <c r="AG86" s="124">
        <v>0</v>
      </c>
      <c r="AH86" s="124">
        <v>0</v>
      </c>
      <c r="AI86" s="124">
        <v>0</v>
      </c>
      <c r="AJ86" s="124">
        <v>0</v>
      </c>
      <c r="AK86" s="124">
        <v>0</v>
      </c>
      <c r="AL86" s="124">
        <v>0</v>
      </c>
      <c r="AM86" s="124">
        <v>0</v>
      </c>
      <c r="AN86" s="124">
        <v>0</v>
      </c>
      <c r="AO86" s="124">
        <v>0</v>
      </c>
      <c r="AP86" s="124">
        <v>0</v>
      </c>
      <c r="AQ86" s="124">
        <v>0</v>
      </c>
      <c r="AR86" s="124">
        <v>0</v>
      </c>
      <c r="AS86" s="124">
        <v>0</v>
      </c>
      <c r="AT86" s="124">
        <v>0</v>
      </c>
      <c r="AU86" s="124">
        <v>0</v>
      </c>
      <c r="AV86" s="124">
        <v>5</v>
      </c>
      <c r="AW86" s="124">
        <v>6.98</v>
      </c>
      <c r="AX86" s="124">
        <v>3</v>
      </c>
      <c r="AY86" s="124">
        <v>127.65</v>
      </c>
      <c r="AZ86" s="124">
        <v>1</v>
      </c>
      <c r="BA86" s="124">
        <v>1</v>
      </c>
      <c r="BB86" s="124">
        <v>0</v>
      </c>
      <c r="BC86" s="124">
        <v>0</v>
      </c>
      <c r="BD86" s="124">
        <v>0</v>
      </c>
      <c r="BE86" s="124">
        <v>0</v>
      </c>
      <c r="BF86" s="124">
        <v>0</v>
      </c>
      <c r="BG86" s="124">
        <v>0</v>
      </c>
      <c r="BH86" s="124">
        <v>0</v>
      </c>
      <c r="BI86" s="124">
        <v>0</v>
      </c>
      <c r="BJ86" s="124">
        <v>0</v>
      </c>
      <c r="BK86" s="124">
        <v>0</v>
      </c>
      <c r="BL86" s="124">
        <v>6</v>
      </c>
      <c r="BM86" s="124">
        <v>0.62</v>
      </c>
      <c r="BN86" s="124">
        <v>0</v>
      </c>
      <c r="BO86" s="124">
        <v>0</v>
      </c>
      <c r="BP86" s="124">
        <v>0</v>
      </c>
      <c r="BQ86" s="124">
        <v>0</v>
      </c>
      <c r="BR86" s="124">
        <v>0</v>
      </c>
      <c r="BS86" s="124">
        <v>0</v>
      </c>
      <c r="BT86" s="124">
        <v>2</v>
      </c>
      <c r="BU86" s="124">
        <v>0.35</v>
      </c>
      <c r="BV86" s="124">
        <v>0</v>
      </c>
      <c r="BW86" s="124">
        <v>0</v>
      </c>
      <c r="BX86" s="124">
        <v>1</v>
      </c>
      <c r="BY86" s="124">
        <v>0.1</v>
      </c>
      <c r="BZ86" s="124">
        <v>1</v>
      </c>
      <c r="CA86" s="124">
        <v>0.25</v>
      </c>
      <c r="CB86" s="124">
        <v>7</v>
      </c>
      <c r="CC86" s="124">
        <v>7.4</v>
      </c>
      <c r="CD86" s="124">
        <v>8</v>
      </c>
      <c r="CE86" s="124">
        <v>0.87</v>
      </c>
      <c r="CF86" s="124">
        <v>0</v>
      </c>
      <c r="CG86" s="124">
        <v>0</v>
      </c>
      <c r="CH86" s="124">
        <v>1</v>
      </c>
      <c r="CI86" s="124">
        <v>100</v>
      </c>
      <c r="CJ86" s="124">
        <v>0</v>
      </c>
      <c r="CK86" s="124">
        <v>0</v>
      </c>
    </row>
    <row r="87" spans="1:89" ht="15">
      <c r="A87" s="128" t="s">
        <v>111</v>
      </c>
      <c r="B87" s="124">
        <v>111</v>
      </c>
      <c r="C87" s="124">
        <v>132.26</v>
      </c>
      <c r="D87" s="124">
        <v>74</v>
      </c>
      <c r="E87" s="124">
        <v>44.37</v>
      </c>
      <c r="F87" s="124">
        <v>2</v>
      </c>
      <c r="G87" s="124">
        <v>1.35</v>
      </c>
      <c r="H87" s="124">
        <v>97</v>
      </c>
      <c r="I87" s="124">
        <v>52.63</v>
      </c>
      <c r="J87" s="124">
        <v>1</v>
      </c>
      <c r="K87" s="124">
        <v>0.1</v>
      </c>
      <c r="L87" s="124">
        <v>1</v>
      </c>
      <c r="M87" s="124">
        <v>0.1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24">
        <v>0</v>
      </c>
      <c r="U87" s="124">
        <v>0</v>
      </c>
      <c r="V87" s="124">
        <v>52</v>
      </c>
      <c r="W87" s="124">
        <v>33.74</v>
      </c>
      <c r="X87" s="124">
        <v>15</v>
      </c>
      <c r="Y87" s="124">
        <v>1.7</v>
      </c>
      <c r="Z87" s="124">
        <v>4</v>
      </c>
      <c r="AA87" s="124">
        <v>0.17</v>
      </c>
      <c r="AB87" s="124">
        <v>0</v>
      </c>
      <c r="AC87" s="124">
        <v>0</v>
      </c>
      <c r="AD87" s="124">
        <v>0</v>
      </c>
      <c r="AE87" s="124">
        <v>0</v>
      </c>
      <c r="AF87" s="124">
        <v>1</v>
      </c>
      <c r="AG87" s="124">
        <v>0.1</v>
      </c>
      <c r="AH87" s="124">
        <v>7</v>
      </c>
      <c r="AI87" s="124">
        <v>1.58</v>
      </c>
      <c r="AJ87" s="124">
        <v>1</v>
      </c>
      <c r="AK87" s="124">
        <v>0.5</v>
      </c>
      <c r="AL87" s="124">
        <v>32</v>
      </c>
      <c r="AM87" s="124">
        <v>15.28</v>
      </c>
      <c r="AN87" s="124">
        <v>1</v>
      </c>
      <c r="AO87" s="124">
        <v>0.1</v>
      </c>
      <c r="AP87" s="124">
        <v>0</v>
      </c>
      <c r="AQ87" s="124">
        <v>0</v>
      </c>
      <c r="AR87" s="124">
        <v>0</v>
      </c>
      <c r="AS87" s="124">
        <v>0</v>
      </c>
      <c r="AT87" s="124">
        <v>0</v>
      </c>
      <c r="AU87" s="124">
        <v>0</v>
      </c>
      <c r="AV87" s="124">
        <v>10</v>
      </c>
      <c r="AW87" s="124">
        <v>1.59</v>
      </c>
      <c r="AX87" s="124">
        <v>25</v>
      </c>
      <c r="AY87" s="124">
        <v>9.89</v>
      </c>
      <c r="AZ87" s="124">
        <v>11</v>
      </c>
      <c r="BA87" s="124">
        <v>2.83</v>
      </c>
      <c r="BB87" s="124">
        <v>0</v>
      </c>
      <c r="BC87" s="124">
        <v>0</v>
      </c>
      <c r="BD87" s="124">
        <v>0</v>
      </c>
      <c r="BE87" s="124">
        <v>0</v>
      </c>
      <c r="BF87" s="124">
        <v>0</v>
      </c>
      <c r="BG87" s="124">
        <v>0</v>
      </c>
      <c r="BH87" s="124">
        <v>0</v>
      </c>
      <c r="BI87" s="124">
        <v>0</v>
      </c>
      <c r="BJ87" s="124">
        <v>0</v>
      </c>
      <c r="BK87" s="124">
        <v>0</v>
      </c>
      <c r="BL87" s="124">
        <v>35</v>
      </c>
      <c r="BM87" s="124">
        <v>3.38</v>
      </c>
      <c r="BN87" s="124">
        <v>2</v>
      </c>
      <c r="BO87" s="124">
        <v>1.2</v>
      </c>
      <c r="BP87" s="124">
        <v>0</v>
      </c>
      <c r="BQ87" s="124">
        <v>0</v>
      </c>
      <c r="BR87" s="124">
        <v>2</v>
      </c>
      <c r="BS87" s="124">
        <v>0.23</v>
      </c>
      <c r="BT87" s="124">
        <v>57</v>
      </c>
      <c r="BU87" s="124">
        <v>50.52</v>
      </c>
      <c r="BV87" s="124">
        <v>2</v>
      </c>
      <c r="BW87" s="124">
        <v>0.62</v>
      </c>
      <c r="BX87" s="124">
        <v>52</v>
      </c>
      <c r="BY87" s="124">
        <v>44.66</v>
      </c>
      <c r="BZ87" s="124">
        <v>6</v>
      </c>
      <c r="CA87" s="124">
        <v>5.24</v>
      </c>
      <c r="CB87" s="124">
        <v>40</v>
      </c>
      <c r="CC87" s="124">
        <v>31.35</v>
      </c>
      <c r="CD87" s="124">
        <v>22</v>
      </c>
      <c r="CE87" s="124">
        <v>4.12</v>
      </c>
      <c r="CF87" s="124">
        <v>0</v>
      </c>
      <c r="CG87" s="124">
        <v>0</v>
      </c>
      <c r="CH87" s="124">
        <v>0</v>
      </c>
      <c r="CI87" s="124">
        <v>0</v>
      </c>
      <c r="CJ87" s="124">
        <v>0</v>
      </c>
      <c r="CK87" s="124">
        <v>0</v>
      </c>
    </row>
    <row r="88" spans="1:89" ht="15">
      <c r="A88" s="128" t="s">
        <v>112</v>
      </c>
      <c r="B88" s="124">
        <v>107</v>
      </c>
      <c r="C88" s="124">
        <v>266.12</v>
      </c>
      <c r="D88" s="124">
        <v>59</v>
      </c>
      <c r="E88" s="124">
        <v>38.36</v>
      </c>
      <c r="F88" s="124">
        <v>4</v>
      </c>
      <c r="G88" s="124">
        <v>2</v>
      </c>
      <c r="H88" s="124">
        <v>65</v>
      </c>
      <c r="I88" s="124">
        <v>49.74</v>
      </c>
      <c r="J88" s="124">
        <v>0</v>
      </c>
      <c r="K88" s="124">
        <v>0</v>
      </c>
      <c r="L88" s="124">
        <v>0</v>
      </c>
      <c r="M88" s="124">
        <v>0</v>
      </c>
      <c r="N88" s="124">
        <v>0</v>
      </c>
      <c r="O88" s="124">
        <v>0</v>
      </c>
      <c r="P88" s="124">
        <v>0</v>
      </c>
      <c r="Q88" s="124">
        <v>0</v>
      </c>
      <c r="R88" s="124">
        <v>0</v>
      </c>
      <c r="S88" s="124">
        <v>0</v>
      </c>
      <c r="T88" s="124">
        <v>0</v>
      </c>
      <c r="U88" s="124">
        <v>0</v>
      </c>
      <c r="V88" s="124">
        <v>51</v>
      </c>
      <c r="W88" s="124">
        <v>176.02</v>
      </c>
      <c r="X88" s="124">
        <v>8</v>
      </c>
      <c r="Y88" s="124">
        <v>3.05</v>
      </c>
      <c r="Z88" s="124">
        <v>3</v>
      </c>
      <c r="AA88" s="124">
        <v>0.55</v>
      </c>
      <c r="AB88" s="124">
        <v>8</v>
      </c>
      <c r="AC88" s="124">
        <v>3.84</v>
      </c>
      <c r="AD88" s="124">
        <v>1</v>
      </c>
      <c r="AE88" s="124">
        <v>0.3</v>
      </c>
      <c r="AF88" s="124">
        <v>5</v>
      </c>
      <c r="AG88" s="124">
        <v>1.42</v>
      </c>
      <c r="AH88" s="124">
        <v>20</v>
      </c>
      <c r="AI88" s="124">
        <v>16.08</v>
      </c>
      <c r="AJ88" s="124">
        <v>2</v>
      </c>
      <c r="AK88" s="124">
        <v>6.33</v>
      </c>
      <c r="AL88" s="124">
        <v>0</v>
      </c>
      <c r="AM88" s="124">
        <v>0</v>
      </c>
      <c r="AN88" s="124">
        <v>0</v>
      </c>
      <c r="AO88" s="124">
        <v>0</v>
      </c>
      <c r="AP88" s="124">
        <v>1</v>
      </c>
      <c r="AQ88" s="124">
        <v>1</v>
      </c>
      <c r="AR88" s="124">
        <v>1</v>
      </c>
      <c r="AS88" s="124">
        <v>0.05</v>
      </c>
      <c r="AT88" s="124">
        <v>0</v>
      </c>
      <c r="AU88" s="124">
        <v>0</v>
      </c>
      <c r="AV88" s="124">
        <v>15</v>
      </c>
      <c r="AW88" s="124">
        <v>20.76</v>
      </c>
      <c r="AX88" s="124">
        <v>15</v>
      </c>
      <c r="AY88" s="124">
        <v>112.63</v>
      </c>
      <c r="AZ88" s="124">
        <v>11</v>
      </c>
      <c r="BA88" s="124">
        <v>9.69</v>
      </c>
      <c r="BB88" s="124">
        <v>2</v>
      </c>
      <c r="BC88" s="124">
        <v>0.32</v>
      </c>
      <c r="BD88" s="124">
        <v>0</v>
      </c>
      <c r="BE88" s="124">
        <v>0</v>
      </c>
      <c r="BF88" s="124">
        <v>0</v>
      </c>
      <c r="BG88" s="124">
        <v>0</v>
      </c>
      <c r="BH88" s="124">
        <v>0</v>
      </c>
      <c r="BI88" s="124">
        <v>0</v>
      </c>
      <c r="BJ88" s="124">
        <v>0</v>
      </c>
      <c r="BK88" s="124">
        <v>0</v>
      </c>
      <c r="BL88" s="124">
        <v>36</v>
      </c>
      <c r="BM88" s="124">
        <v>8.31</v>
      </c>
      <c r="BN88" s="124">
        <v>1</v>
      </c>
      <c r="BO88" s="124">
        <v>0.2</v>
      </c>
      <c r="BP88" s="124">
        <v>2</v>
      </c>
      <c r="BQ88" s="124">
        <v>1.17</v>
      </c>
      <c r="BR88" s="124">
        <v>0</v>
      </c>
      <c r="BS88" s="124">
        <v>0</v>
      </c>
      <c r="BT88" s="124">
        <v>40</v>
      </c>
      <c r="BU88" s="124">
        <v>49.26</v>
      </c>
      <c r="BV88" s="124">
        <v>20</v>
      </c>
      <c r="BW88" s="124">
        <v>32.05</v>
      </c>
      <c r="BX88" s="124">
        <v>23</v>
      </c>
      <c r="BY88" s="124">
        <v>14.13</v>
      </c>
      <c r="BZ88" s="124">
        <v>6</v>
      </c>
      <c r="CA88" s="124">
        <v>3.08</v>
      </c>
      <c r="CB88" s="124">
        <v>7</v>
      </c>
      <c r="CC88" s="124">
        <v>5.55</v>
      </c>
      <c r="CD88" s="124">
        <v>27</v>
      </c>
      <c r="CE88" s="124">
        <v>7.77</v>
      </c>
      <c r="CF88" s="124">
        <v>0</v>
      </c>
      <c r="CG88" s="124">
        <v>0</v>
      </c>
      <c r="CH88" s="124">
        <v>2</v>
      </c>
      <c r="CI88" s="124">
        <v>3000</v>
      </c>
      <c r="CJ88" s="124">
        <v>0</v>
      </c>
      <c r="CK88" s="124">
        <v>0</v>
      </c>
    </row>
    <row r="89" spans="1:89" ht="15">
      <c r="A89" s="128" t="s">
        <v>427</v>
      </c>
      <c r="B89" s="124">
        <v>54</v>
      </c>
      <c r="C89" s="124">
        <v>73.05</v>
      </c>
      <c r="D89" s="124">
        <v>26</v>
      </c>
      <c r="E89" s="124">
        <v>13.43</v>
      </c>
      <c r="F89" s="124">
        <v>0</v>
      </c>
      <c r="G89" s="124">
        <v>0</v>
      </c>
      <c r="H89" s="124">
        <v>10</v>
      </c>
      <c r="I89" s="124">
        <v>7.48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  <c r="T89" s="124">
        <v>0</v>
      </c>
      <c r="U89" s="124">
        <v>0</v>
      </c>
      <c r="V89" s="124">
        <v>46</v>
      </c>
      <c r="W89" s="124">
        <v>50.64</v>
      </c>
      <c r="X89" s="124">
        <v>0</v>
      </c>
      <c r="Y89" s="124">
        <v>0</v>
      </c>
      <c r="Z89" s="124">
        <v>0</v>
      </c>
      <c r="AA89" s="124">
        <v>0</v>
      </c>
      <c r="AB89" s="124">
        <v>0</v>
      </c>
      <c r="AC89" s="124">
        <v>0</v>
      </c>
      <c r="AD89" s="124">
        <v>0</v>
      </c>
      <c r="AE89" s="124">
        <v>0</v>
      </c>
      <c r="AF89" s="124">
        <v>0</v>
      </c>
      <c r="AG89" s="124">
        <v>0</v>
      </c>
      <c r="AH89" s="124">
        <v>0</v>
      </c>
      <c r="AI89" s="124">
        <v>0</v>
      </c>
      <c r="AJ89" s="124">
        <v>0</v>
      </c>
      <c r="AK89" s="124">
        <v>0</v>
      </c>
      <c r="AL89" s="124">
        <v>0</v>
      </c>
      <c r="AM89" s="124">
        <v>0</v>
      </c>
      <c r="AN89" s="124">
        <v>0</v>
      </c>
      <c r="AO89" s="124">
        <v>0</v>
      </c>
      <c r="AP89" s="124">
        <v>0</v>
      </c>
      <c r="AQ89" s="124">
        <v>0</v>
      </c>
      <c r="AR89" s="124">
        <v>0</v>
      </c>
      <c r="AS89" s="124">
        <v>0</v>
      </c>
      <c r="AT89" s="124">
        <v>0</v>
      </c>
      <c r="AU89" s="124">
        <v>0</v>
      </c>
      <c r="AV89" s="124">
        <v>43</v>
      </c>
      <c r="AW89" s="124">
        <v>36.63</v>
      </c>
      <c r="AX89" s="124">
        <v>13</v>
      </c>
      <c r="AY89" s="124">
        <v>12.75</v>
      </c>
      <c r="AZ89" s="124">
        <v>4</v>
      </c>
      <c r="BA89" s="124">
        <v>1.26</v>
      </c>
      <c r="BB89" s="124">
        <v>0</v>
      </c>
      <c r="BC89" s="124">
        <v>0</v>
      </c>
      <c r="BD89" s="124">
        <v>2</v>
      </c>
      <c r="BE89" s="124">
        <v>1.5</v>
      </c>
      <c r="BF89" s="124">
        <v>1</v>
      </c>
      <c r="BG89" s="124">
        <v>0.2</v>
      </c>
      <c r="BH89" s="124">
        <v>1</v>
      </c>
      <c r="BI89" s="124">
        <v>0.5</v>
      </c>
      <c r="BJ89" s="124">
        <v>2</v>
      </c>
      <c r="BK89" s="124">
        <v>0.8</v>
      </c>
      <c r="BL89" s="124">
        <v>27</v>
      </c>
      <c r="BM89" s="124">
        <v>3.11</v>
      </c>
      <c r="BN89" s="124">
        <v>0</v>
      </c>
      <c r="BO89" s="124">
        <v>0</v>
      </c>
      <c r="BP89" s="124">
        <v>0</v>
      </c>
      <c r="BQ89" s="124">
        <v>0</v>
      </c>
      <c r="BR89" s="124">
        <v>0</v>
      </c>
      <c r="BS89" s="124">
        <v>0</v>
      </c>
      <c r="BT89" s="124">
        <v>23</v>
      </c>
      <c r="BU89" s="124">
        <v>16.04</v>
      </c>
      <c r="BV89" s="124">
        <v>0</v>
      </c>
      <c r="BW89" s="124">
        <v>0</v>
      </c>
      <c r="BX89" s="124">
        <v>23</v>
      </c>
      <c r="BY89" s="124">
        <v>15.04</v>
      </c>
      <c r="BZ89" s="124">
        <v>1</v>
      </c>
      <c r="CA89" s="124">
        <v>1</v>
      </c>
      <c r="CB89" s="124">
        <v>5</v>
      </c>
      <c r="CC89" s="124">
        <v>3.01</v>
      </c>
      <c r="CD89" s="124">
        <v>42</v>
      </c>
      <c r="CE89" s="124">
        <v>4.81</v>
      </c>
      <c r="CF89" s="124">
        <v>0</v>
      </c>
      <c r="CG89" s="124">
        <v>0</v>
      </c>
      <c r="CH89" s="124">
        <v>0</v>
      </c>
      <c r="CI89" s="124">
        <v>0</v>
      </c>
      <c r="CJ89" s="124">
        <v>0</v>
      </c>
      <c r="CK89" s="124">
        <v>0</v>
      </c>
    </row>
    <row r="90" spans="1:89" ht="15">
      <c r="A90" s="128" t="s">
        <v>428</v>
      </c>
      <c r="B90" s="124">
        <v>41</v>
      </c>
      <c r="C90" s="124">
        <v>30.12</v>
      </c>
      <c r="D90" s="124">
        <v>22</v>
      </c>
      <c r="E90" s="124">
        <v>6.22</v>
      </c>
      <c r="F90" s="124">
        <v>0</v>
      </c>
      <c r="G90" s="124">
        <v>0</v>
      </c>
      <c r="H90" s="124">
        <v>33</v>
      </c>
      <c r="I90" s="124">
        <v>19.09</v>
      </c>
      <c r="J90" s="124">
        <v>0</v>
      </c>
      <c r="K90" s="124">
        <v>0</v>
      </c>
      <c r="L90" s="124">
        <v>0</v>
      </c>
      <c r="M90" s="124">
        <v>0</v>
      </c>
      <c r="N90" s="124">
        <v>0</v>
      </c>
      <c r="O90" s="124">
        <v>0</v>
      </c>
      <c r="P90" s="124">
        <v>0</v>
      </c>
      <c r="Q90" s="124">
        <v>0</v>
      </c>
      <c r="R90" s="124">
        <v>0</v>
      </c>
      <c r="S90" s="124">
        <v>0</v>
      </c>
      <c r="T90" s="124">
        <v>0</v>
      </c>
      <c r="U90" s="124">
        <v>0</v>
      </c>
      <c r="V90" s="124">
        <v>6</v>
      </c>
      <c r="W90" s="124">
        <v>4.81</v>
      </c>
      <c r="X90" s="124">
        <v>3</v>
      </c>
      <c r="Y90" s="124">
        <v>0.19</v>
      </c>
      <c r="Z90" s="124">
        <v>2</v>
      </c>
      <c r="AA90" s="124">
        <v>0.07</v>
      </c>
      <c r="AB90" s="124">
        <v>1</v>
      </c>
      <c r="AC90" s="124">
        <v>0.02</v>
      </c>
      <c r="AD90" s="124">
        <v>0</v>
      </c>
      <c r="AE90" s="124">
        <v>0</v>
      </c>
      <c r="AF90" s="124">
        <v>2</v>
      </c>
      <c r="AG90" s="124">
        <v>0.14</v>
      </c>
      <c r="AH90" s="124">
        <v>2</v>
      </c>
      <c r="AI90" s="124">
        <v>0.14</v>
      </c>
      <c r="AJ90" s="124">
        <v>2</v>
      </c>
      <c r="AK90" s="124">
        <v>0.13</v>
      </c>
      <c r="AL90" s="124">
        <v>1</v>
      </c>
      <c r="AM90" s="124">
        <v>0.11</v>
      </c>
      <c r="AN90" s="124">
        <v>1</v>
      </c>
      <c r="AO90" s="124">
        <v>0.55</v>
      </c>
      <c r="AP90" s="124">
        <v>0</v>
      </c>
      <c r="AQ90" s="124">
        <v>0</v>
      </c>
      <c r="AR90" s="124">
        <v>0</v>
      </c>
      <c r="AS90" s="124">
        <v>0</v>
      </c>
      <c r="AT90" s="124">
        <v>1</v>
      </c>
      <c r="AU90" s="124">
        <v>0.11</v>
      </c>
      <c r="AV90" s="124">
        <v>0</v>
      </c>
      <c r="AW90" s="124">
        <v>0</v>
      </c>
      <c r="AX90" s="124">
        <v>2</v>
      </c>
      <c r="AY90" s="124">
        <v>1.2</v>
      </c>
      <c r="AZ90" s="124">
        <v>2</v>
      </c>
      <c r="BA90" s="124">
        <v>2.15</v>
      </c>
      <c r="BB90" s="124">
        <v>0</v>
      </c>
      <c r="BC90" s="124">
        <v>0</v>
      </c>
      <c r="BD90" s="124">
        <v>0</v>
      </c>
      <c r="BE90" s="124">
        <v>0</v>
      </c>
      <c r="BF90" s="124">
        <v>0</v>
      </c>
      <c r="BG90" s="124">
        <v>0</v>
      </c>
      <c r="BH90" s="124">
        <v>0</v>
      </c>
      <c r="BI90" s="124">
        <v>0</v>
      </c>
      <c r="BJ90" s="124">
        <v>0</v>
      </c>
      <c r="BK90" s="124">
        <v>0</v>
      </c>
      <c r="BL90" s="124">
        <v>14</v>
      </c>
      <c r="BM90" s="124">
        <v>1.41</v>
      </c>
      <c r="BN90" s="124">
        <v>1</v>
      </c>
      <c r="BO90" s="124">
        <v>0.1</v>
      </c>
      <c r="BP90" s="124">
        <v>0</v>
      </c>
      <c r="BQ90" s="124">
        <v>0</v>
      </c>
      <c r="BR90" s="124">
        <v>1</v>
      </c>
      <c r="BS90" s="124">
        <v>1.4</v>
      </c>
      <c r="BT90" s="124">
        <v>32</v>
      </c>
      <c r="BU90" s="124">
        <v>41.07</v>
      </c>
      <c r="BV90" s="124">
        <v>2</v>
      </c>
      <c r="BW90" s="124">
        <v>1.3</v>
      </c>
      <c r="BX90" s="124">
        <v>11</v>
      </c>
      <c r="BY90" s="124">
        <v>7.86</v>
      </c>
      <c r="BZ90" s="124">
        <v>22</v>
      </c>
      <c r="CA90" s="124">
        <v>31.91</v>
      </c>
      <c r="CB90" s="124">
        <v>3</v>
      </c>
      <c r="CC90" s="124">
        <v>1.38</v>
      </c>
      <c r="CD90" s="124">
        <v>34</v>
      </c>
      <c r="CE90" s="124">
        <v>14.07</v>
      </c>
      <c r="CF90" s="124">
        <v>0</v>
      </c>
      <c r="CG90" s="124">
        <v>0</v>
      </c>
      <c r="CH90" s="124">
        <v>0</v>
      </c>
      <c r="CI90" s="124">
        <v>0</v>
      </c>
      <c r="CJ90" s="124">
        <v>0</v>
      </c>
      <c r="CK90" s="124">
        <v>0</v>
      </c>
    </row>
    <row r="91" spans="1:89" ht="15">
      <c r="A91" s="128" t="s">
        <v>429</v>
      </c>
      <c r="B91" s="124">
        <v>64</v>
      </c>
      <c r="C91" s="124">
        <v>94.35</v>
      </c>
      <c r="D91" s="124">
        <v>43</v>
      </c>
      <c r="E91" s="124">
        <v>24.08</v>
      </c>
      <c r="F91" s="124">
        <v>0</v>
      </c>
      <c r="G91" s="124">
        <v>0</v>
      </c>
      <c r="H91" s="124">
        <v>35</v>
      </c>
      <c r="I91" s="124">
        <v>16.14</v>
      </c>
      <c r="J91" s="124">
        <v>0</v>
      </c>
      <c r="K91" s="124">
        <v>0</v>
      </c>
      <c r="L91" s="124">
        <v>0</v>
      </c>
      <c r="M91" s="124">
        <v>0</v>
      </c>
      <c r="N91" s="124">
        <v>0</v>
      </c>
      <c r="O91" s="124">
        <v>0</v>
      </c>
      <c r="P91" s="124">
        <v>0</v>
      </c>
      <c r="Q91" s="124">
        <v>0</v>
      </c>
      <c r="R91" s="124">
        <v>0</v>
      </c>
      <c r="S91" s="124">
        <v>0</v>
      </c>
      <c r="T91" s="124">
        <v>0</v>
      </c>
      <c r="U91" s="124">
        <v>0</v>
      </c>
      <c r="V91" s="124">
        <v>43</v>
      </c>
      <c r="W91" s="124">
        <v>54.13</v>
      </c>
      <c r="X91" s="124">
        <v>1</v>
      </c>
      <c r="Y91" s="124">
        <v>0.04</v>
      </c>
      <c r="Z91" s="124">
        <v>1</v>
      </c>
      <c r="AA91" s="124">
        <v>0.05</v>
      </c>
      <c r="AB91" s="124">
        <v>1</v>
      </c>
      <c r="AC91" s="124">
        <v>0.01</v>
      </c>
      <c r="AD91" s="124">
        <v>0</v>
      </c>
      <c r="AE91" s="124">
        <v>0</v>
      </c>
      <c r="AF91" s="124">
        <v>1</v>
      </c>
      <c r="AG91" s="124">
        <v>0.01</v>
      </c>
      <c r="AH91" s="124">
        <v>1</v>
      </c>
      <c r="AI91" s="124">
        <v>0.01</v>
      </c>
      <c r="AJ91" s="124">
        <v>1</v>
      </c>
      <c r="AK91" s="124">
        <v>0.02</v>
      </c>
      <c r="AL91" s="124">
        <v>1</v>
      </c>
      <c r="AM91" s="124">
        <v>0.02</v>
      </c>
      <c r="AN91" s="124">
        <v>2</v>
      </c>
      <c r="AO91" s="124">
        <v>0.21</v>
      </c>
      <c r="AP91" s="124">
        <v>1</v>
      </c>
      <c r="AQ91" s="124">
        <v>0.01</v>
      </c>
      <c r="AR91" s="124">
        <v>2</v>
      </c>
      <c r="AS91" s="124">
        <v>0.2</v>
      </c>
      <c r="AT91" s="124">
        <v>1</v>
      </c>
      <c r="AU91" s="124">
        <v>0.3</v>
      </c>
      <c r="AV91" s="124">
        <v>40</v>
      </c>
      <c r="AW91" s="124">
        <v>47.33</v>
      </c>
      <c r="AX91" s="124">
        <v>4</v>
      </c>
      <c r="AY91" s="124">
        <v>0.88</v>
      </c>
      <c r="AZ91" s="124">
        <v>6</v>
      </c>
      <c r="BA91" s="124">
        <v>4.97</v>
      </c>
      <c r="BB91" s="124">
        <v>1</v>
      </c>
      <c r="BC91" s="124">
        <v>0.07</v>
      </c>
      <c r="BD91" s="124">
        <v>0</v>
      </c>
      <c r="BE91" s="124">
        <v>0</v>
      </c>
      <c r="BF91" s="124">
        <v>0</v>
      </c>
      <c r="BG91" s="124">
        <v>0</v>
      </c>
      <c r="BH91" s="124">
        <v>0</v>
      </c>
      <c r="BI91" s="124">
        <v>0</v>
      </c>
      <c r="BJ91" s="124">
        <v>0</v>
      </c>
      <c r="BK91" s="124">
        <v>0</v>
      </c>
      <c r="BL91" s="124">
        <v>32</v>
      </c>
      <c r="BM91" s="124">
        <v>2.23</v>
      </c>
      <c r="BN91" s="124">
        <v>1</v>
      </c>
      <c r="BO91" s="124">
        <v>0.64</v>
      </c>
      <c r="BP91" s="124">
        <v>1</v>
      </c>
      <c r="BQ91" s="124">
        <v>0.02</v>
      </c>
      <c r="BR91" s="124">
        <v>1</v>
      </c>
      <c r="BS91" s="124">
        <v>0.02</v>
      </c>
      <c r="BT91" s="124">
        <v>21</v>
      </c>
      <c r="BU91" s="124">
        <v>6.96</v>
      </c>
      <c r="BV91" s="124">
        <v>1</v>
      </c>
      <c r="BW91" s="124">
        <v>0.5</v>
      </c>
      <c r="BX91" s="124">
        <v>19</v>
      </c>
      <c r="BY91" s="124">
        <v>5.36</v>
      </c>
      <c r="BZ91" s="124">
        <v>1</v>
      </c>
      <c r="CA91" s="124">
        <v>1.1</v>
      </c>
      <c r="CB91" s="124">
        <v>10</v>
      </c>
      <c r="CC91" s="124">
        <v>4.82</v>
      </c>
      <c r="CD91" s="124">
        <v>41</v>
      </c>
      <c r="CE91" s="124">
        <v>3.58</v>
      </c>
      <c r="CF91" s="124">
        <v>0</v>
      </c>
      <c r="CG91" s="124">
        <v>0</v>
      </c>
      <c r="CH91" s="124">
        <v>0</v>
      </c>
      <c r="CI91" s="124">
        <v>0</v>
      </c>
      <c r="CJ91" s="124">
        <v>0</v>
      </c>
      <c r="CK91" s="124">
        <v>0</v>
      </c>
    </row>
    <row r="92" spans="1:89" ht="15">
      <c r="A92" s="128" t="s">
        <v>430</v>
      </c>
      <c r="B92" s="124">
        <v>113</v>
      </c>
      <c r="C92" s="124">
        <v>40.39</v>
      </c>
      <c r="D92" s="124">
        <v>65</v>
      </c>
      <c r="E92" s="124">
        <v>9.1</v>
      </c>
      <c r="F92" s="124">
        <v>0</v>
      </c>
      <c r="G92" s="124">
        <v>0</v>
      </c>
      <c r="H92" s="124">
        <v>94</v>
      </c>
      <c r="I92" s="124">
        <v>30.5</v>
      </c>
      <c r="J92" s="124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24">
        <v>0</v>
      </c>
      <c r="U92" s="124">
        <v>0</v>
      </c>
      <c r="V92" s="124">
        <v>4</v>
      </c>
      <c r="W92" s="124">
        <v>0.65</v>
      </c>
      <c r="X92" s="124">
        <v>0</v>
      </c>
      <c r="Y92" s="124">
        <v>0</v>
      </c>
      <c r="Z92" s="124">
        <v>0</v>
      </c>
      <c r="AA92" s="124">
        <v>0</v>
      </c>
      <c r="AB92" s="124">
        <v>0</v>
      </c>
      <c r="AC92" s="124">
        <v>0</v>
      </c>
      <c r="AD92" s="124">
        <v>0</v>
      </c>
      <c r="AE92" s="124">
        <v>0</v>
      </c>
      <c r="AF92" s="124">
        <v>0</v>
      </c>
      <c r="AG92" s="124">
        <v>0</v>
      </c>
      <c r="AH92" s="124">
        <v>0</v>
      </c>
      <c r="AI92" s="124">
        <v>0</v>
      </c>
      <c r="AJ92" s="124">
        <v>0</v>
      </c>
      <c r="AK92" s="124">
        <v>0</v>
      </c>
      <c r="AL92" s="124">
        <v>0</v>
      </c>
      <c r="AM92" s="124">
        <v>0</v>
      </c>
      <c r="AN92" s="124">
        <v>4</v>
      </c>
      <c r="AO92" s="124">
        <v>0.65</v>
      </c>
      <c r="AP92" s="124">
        <v>0</v>
      </c>
      <c r="AQ92" s="124">
        <v>0</v>
      </c>
      <c r="AR92" s="124">
        <v>0</v>
      </c>
      <c r="AS92" s="124">
        <v>0</v>
      </c>
      <c r="AT92" s="124">
        <v>0</v>
      </c>
      <c r="AU92" s="124">
        <v>0</v>
      </c>
      <c r="AV92" s="124">
        <v>0</v>
      </c>
      <c r="AW92" s="124">
        <v>0</v>
      </c>
      <c r="AX92" s="124">
        <v>0</v>
      </c>
      <c r="AY92" s="124">
        <v>0</v>
      </c>
      <c r="AZ92" s="124">
        <v>0</v>
      </c>
      <c r="BA92" s="124">
        <v>0</v>
      </c>
      <c r="BB92" s="124">
        <v>0</v>
      </c>
      <c r="BC92" s="124">
        <v>0</v>
      </c>
      <c r="BD92" s="124">
        <v>0</v>
      </c>
      <c r="BE92" s="124">
        <v>0</v>
      </c>
      <c r="BF92" s="124">
        <v>0</v>
      </c>
      <c r="BG92" s="124">
        <v>0</v>
      </c>
      <c r="BH92" s="124">
        <v>0</v>
      </c>
      <c r="BI92" s="124">
        <v>0</v>
      </c>
      <c r="BJ92" s="124">
        <v>0</v>
      </c>
      <c r="BK92" s="124">
        <v>0</v>
      </c>
      <c r="BL92" s="124">
        <v>31</v>
      </c>
      <c r="BM92" s="124">
        <v>1.81</v>
      </c>
      <c r="BN92" s="124">
        <v>0</v>
      </c>
      <c r="BO92" s="124">
        <v>0</v>
      </c>
      <c r="BP92" s="124">
        <v>0</v>
      </c>
      <c r="BQ92" s="124">
        <v>0</v>
      </c>
      <c r="BR92" s="124">
        <v>3</v>
      </c>
      <c r="BS92" s="124">
        <v>4.85</v>
      </c>
      <c r="BT92" s="124">
        <v>63</v>
      </c>
      <c r="BU92" s="124">
        <v>49.25</v>
      </c>
      <c r="BV92" s="124">
        <v>9</v>
      </c>
      <c r="BW92" s="124">
        <v>10.46</v>
      </c>
      <c r="BX92" s="124">
        <v>30</v>
      </c>
      <c r="BY92" s="124">
        <v>17.31</v>
      </c>
      <c r="BZ92" s="124">
        <v>25</v>
      </c>
      <c r="CA92" s="124">
        <v>21.48</v>
      </c>
      <c r="CB92" s="124">
        <v>38</v>
      </c>
      <c r="CC92" s="124">
        <v>21.15</v>
      </c>
      <c r="CD92" s="124">
        <v>187</v>
      </c>
      <c r="CE92" s="124">
        <v>54.94</v>
      </c>
      <c r="CF92" s="124">
        <v>0</v>
      </c>
      <c r="CG92" s="124">
        <v>0</v>
      </c>
      <c r="CH92" s="124">
        <v>0</v>
      </c>
      <c r="CI92" s="124">
        <v>0</v>
      </c>
      <c r="CJ92" s="124">
        <v>0</v>
      </c>
      <c r="CK92" s="124">
        <v>0</v>
      </c>
    </row>
    <row r="93" spans="1:89" ht="15">
      <c r="A93" s="128" t="s">
        <v>431</v>
      </c>
      <c r="B93" s="124">
        <v>35</v>
      </c>
      <c r="C93" s="124">
        <v>59.06</v>
      </c>
      <c r="D93" s="124">
        <v>5</v>
      </c>
      <c r="E93" s="124">
        <v>0.4</v>
      </c>
      <c r="F93" s="124">
        <v>0</v>
      </c>
      <c r="G93" s="124">
        <v>0</v>
      </c>
      <c r="H93" s="124">
        <v>9</v>
      </c>
      <c r="I93" s="124">
        <v>1.38</v>
      </c>
      <c r="J93" s="124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24">
        <v>0</v>
      </c>
      <c r="U93" s="124">
        <v>0</v>
      </c>
      <c r="V93" s="124">
        <v>33</v>
      </c>
      <c r="W93" s="124">
        <v>57.28</v>
      </c>
      <c r="X93" s="124">
        <v>1</v>
      </c>
      <c r="Y93" s="124">
        <v>0.05</v>
      </c>
      <c r="Z93" s="124">
        <v>1</v>
      </c>
      <c r="AA93" s="124">
        <v>0.05</v>
      </c>
      <c r="AB93" s="124">
        <v>0</v>
      </c>
      <c r="AC93" s="124">
        <v>0</v>
      </c>
      <c r="AD93" s="124">
        <v>0</v>
      </c>
      <c r="AE93" s="124">
        <v>0</v>
      </c>
      <c r="AF93" s="124">
        <v>0</v>
      </c>
      <c r="AG93" s="124">
        <v>0</v>
      </c>
      <c r="AH93" s="124">
        <v>0</v>
      </c>
      <c r="AI93" s="124">
        <v>0</v>
      </c>
      <c r="AJ93" s="124">
        <v>0</v>
      </c>
      <c r="AK93" s="124">
        <v>0</v>
      </c>
      <c r="AL93" s="124">
        <v>0</v>
      </c>
      <c r="AM93" s="124">
        <v>0</v>
      </c>
      <c r="AN93" s="124">
        <v>0</v>
      </c>
      <c r="AO93" s="124">
        <v>0</v>
      </c>
      <c r="AP93" s="124">
        <v>0</v>
      </c>
      <c r="AQ93" s="124">
        <v>0</v>
      </c>
      <c r="AR93" s="124">
        <v>0</v>
      </c>
      <c r="AS93" s="124">
        <v>0</v>
      </c>
      <c r="AT93" s="124">
        <v>0</v>
      </c>
      <c r="AU93" s="124">
        <v>0</v>
      </c>
      <c r="AV93" s="124">
        <v>28</v>
      </c>
      <c r="AW93" s="124">
        <v>42.23</v>
      </c>
      <c r="AX93" s="124">
        <v>11</v>
      </c>
      <c r="AY93" s="124">
        <v>14.61</v>
      </c>
      <c r="AZ93" s="124">
        <v>2</v>
      </c>
      <c r="BA93" s="124">
        <v>0.2</v>
      </c>
      <c r="BB93" s="124">
        <v>1</v>
      </c>
      <c r="BC93" s="124">
        <v>0.14</v>
      </c>
      <c r="BD93" s="124">
        <v>0</v>
      </c>
      <c r="BE93" s="124">
        <v>0</v>
      </c>
      <c r="BF93" s="124">
        <v>0</v>
      </c>
      <c r="BG93" s="124">
        <v>0</v>
      </c>
      <c r="BH93" s="124">
        <v>0</v>
      </c>
      <c r="BI93" s="124">
        <v>0</v>
      </c>
      <c r="BJ93" s="124">
        <v>0</v>
      </c>
      <c r="BK93" s="124">
        <v>0</v>
      </c>
      <c r="BL93" s="124">
        <v>14</v>
      </c>
      <c r="BM93" s="124">
        <v>1.56</v>
      </c>
      <c r="BN93" s="124">
        <v>0</v>
      </c>
      <c r="BO93" s="124">
        <v>0</v>
      </c>
      <c r="BP93" s="124">
        <v>0</v>
      </c>
      <c r="BQ93" s="124">
        <v>0</v>
      </c>
      <c r="BR93" s="124">
        <v>0</v>
      </c>
      <c r="BS93" s="124">
        <v>0</v>
      </c>
      <c r="BT93" s="124">
        <v>4</v>
      </c>
      <c r="BU93" s="124">
        <v>3.73</v>
      </c>
      <c r="BV93" s="124">
        <v>1</v>
      </c>
      <c r="BW93" s="124">
        <v>0.95</v>
      </c>
      <c r="BX93" s="124">
        <v>3</v>
      </c>
      <c r="BY93" s="124">
        <v>2.78</v>
      </c>
      <c r="BZ93" s="124">
        <v>0</v>
      </c>
      <c r="CA93" s="124">
        <v>0</v>
      </c>
      <c r="CB93" s="124">
        <v>1</v>
      </c>
      <c r="CC93" s="124">
        <v>1.1</v>
      </c>
      <c r="CD93" s="124">
        <v>28</v>
      </c>
      <c r="CE93" s="124">
        <v>1.69</v>
      </c>
      <c r="CF93" s="124">
        <v>0</v>
      </c>
      <c r="CG93" s="124">
        <v>0</v>
      </c>
      <c r="CH93" s="124">
        <v>0</v>
      </c>
      <c r="CI93" s="124">
        <v>0</v>
      </c>
      <c r="CJ93" s="124">
        <v>0</v>
      </c>
      <c r="CK93" s="124">
        <v>0</v>
      </c>
    </row>
    <row r="94" spans="1:89" ht="15">
      <c r="A94" s="128" t="s">
        <v>491</v>
      </c>
      <c r="B94" s="124">
        <v>19</v>
      </c>
      <c r="C94" s="124">
        <v>5.59</v>
      </c>
      <c r="D94" s="124">
        <v>18</v>
      </c>
      <c r="E94" s="124">
        <v>4.49</v>
      </c>
      <c r="F94" s="124">
        <v>0</v>
      </c>
      <c r="G94" s="124">
        <v>0</v>
      </c>
      <c r="H94" s="124">
        <v>7</v>
      </c>
      <c r="I94" s="124">
        <v>1.1</v>
      </c>
      <c r="J94" s="124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24">
        <v>0</v>
      </c>
      <c r="U94" s="124">
        <v>0</v>
      </c>
      <c r="V94" s="124">
        <v>0</v>
      </c>
      <c r="W94" s="124">
        <v>0</v>
      </c>
      <c r="X94" s="124">
        <v>0</v>
      </c>
      <c r="Y94" s="124">
        <v>0</v>
      </c>
      <c r="Z94" s="124">
        <v>0</v>
      </c>
      <c r="AA94" s="124">
        <v>0</v>
      </c>
      <c r="AB94" s="124">
        <v>0</v>
      </c>
      <c r="AC94" s="124">
        <v>0</v>
      </c>
      <c r="AD94" s="124">
        <v>0</v>
      </c>
      <c r="AE94" s="124">
        <v>0</v>
      </c>
      <c r="AF94" s="124">
        <v>0</v>
      </c>
      <c r="AG94" s="124">
        <v>0</v>
      </c>
      <c r="AH94" s="124">
        <v>0</v>
      </c>
      <c r="AI94" s="124">
        <v>0</v>
      </c>
      <c r="AJ94" s="124">
        <v>0</v>
      </c>
      <c r="AK94" s="124">
        <v>0</v>
      </c>
      <c r="AL94" s="124">
        <v>0</v>
      </c>
      <c r="AM94" s="124">
        <v>0</v>
      </c>
      <c r="AN94" s="124">
        <v>0</v>
      </c>
      <c r="AO94" s="124">
        <v>0</v>
      </c>
      <c r="AP94" s="124">
        <v>0</v>
      </c>
      <c r="AQ94" s="124">
        <v>0</v>
      </c>
      <c r="AR94" s="124">
        <v>0</v>
      </c>
      <c r="AS94" s="124">
        <v>0</v>
      </c>
      <c r="AT94" s="124">
        <v>0</v>
      </c>
      <c r="AU94" s="124">
        <v>0</v>
      </c>
      <c r="AV94" s="124">
        <v>0</v>
      </c>
      <c r="AW94" s="124">
        <v>0</v>
      </c>
      <c r="AX94" s="124">
        <v>0</v>
      </c>
      <c r="AY94" s="124">
        <v>0</v>
      </c>
      <c r="AZ94" s="124">
        <v>0</v>
      </c>
      <c r="BA94" s="124">
        <v>0</v>
      </c>
      <c r="BB94" s="124">
        <v>0</v>
      </c>
      <c r="BC94" s="124">
        <v>0</v>
      </c>
      <c r="BD94" s="124">
        <v>0</v>
      </c>
      <c r="BE94" s="124">
        <v>0</v>
      </c>
      <c r="BF94" s="124">
        <v>0</v>
      </c>
      <c r="BG94" s="124">
        <v>0</v>
      </c>
      <c r="BH94" s="124">
        <v>0</v>
      </c>
      <c r="BI94" s="124">
        <v>0</v>
      </c>
      <c r="BJ94" s="124">
        <v>0</v>
      </c>
      <c r="BK94" s="124">
        <v>0</v>
      </c>
      <c r="BL94" s="124">
        <v>10</v>
      </c>
      <c r="BM94" s="124">
        <v>0.75</v>
      </c>
      <c r="BN94" s="124">
        <v>0</v>
      </c>
      <c r="BO94" s="124">
        <v>0</v>
      </c>
      <c r="BP94" s="124">
        <v>0</v>
      </c>
      <c r="BQ94" s="124">
        <v>0</v>
      </c>
      <c r="BR94" s="124">
        <v>0</v>
      </c>
      <c r="BS94" s="124">
        <v>0</v>
      </c>
      <c r="BT94" s="124">
        <v>8</v>
      </c>
      <c r="BU94" s="124">
        <v>11.59</v>
      </c>
      <c r="BV94" s="124">
        <v>0</v>
      </c>
      <c r="BW94" s="124">
        <v>0</v>
      </c>
      <c r="BX94" s="124">
        <v>8</v>
      </c>
      <c r="BY94" s="124">
        <v>11.59</v>
      </c>
      <c r="BZ94" s="124">
        <v>0</v>
      </c>
      <c r="CA94" s="124">
        <v>0</v>
      </c>
      <c r="CB94" s="124">
        <v>7</v>
      </c>
      <c r="CC94" s="124">
        <v>10.66</v>
      </c>
      <c r="CD94" s="124">
        <v>3</v>
      </c>
      <c r="CE94" s="124">
        <v>2.61</v>
      </c>
      <c r="CF94" s="124">
        <v>0</v>
      </c>
      <c r="CG94" s="124">
        <v>0</v>
      </c>
      <c r="CH94" s="124">
        <v>0</v>
      </c>
      <c r="CI94" s="124">
        <v>0</v>
      </c>
      <c r="CJ94" s="124">
        <v>0</v>
      </c>
      <c r="CK94" s="124">
        <v>0</v>
      </c>
    </row>
    <row r="95" spans="1:89" ht="15">
      <c r="A95" s="128" t="s">
        <v>360</v>
      </c>
      <c r="B95" s="124">
        <v>102</v>
      </c>
      <c r="C95" s="124">
        <v>134.33</v>
      </c>
      <c r="D95" s="124">
        <v>71</v>
      </c>
      <c r="E95" s="124">
        <v>66.42</v>
      </c>
      <c r="F95" s="124">
        <v>3</v>
      </c>
      <c r="G95" s="124">
        <v>1.1</v>
      </c>
      <c r="H95" s="124">
        <v>97</v>
      </c>
      <c r="I95" s="124">
        <v>48.16</v>
      </c>
      <c r="J95" s="124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24">
        <v>0</v>
      </c>
      <c r="U95" s="124">
        <v>0</v>
      </c>
      <c r="V95" s="124">
        <v>68</v>
      </c>
      <c r="W95" s="124">
        <v>18.65</v>
      </c>
      <c r="X95" s="124">
        <v>11</v>
      </c>
      <c r="Y95" s="124">
        <v>0.68</v>
      </c>
      <c r="Z95" s="124">
        <v>3</v>
      </c>
      <c r="AA95" s="124">
        <v>0.07</v>
      </c>
      <c r="AB95" s="124">
        <v>1</v>
      </c>
      <c r="AC95" s="124">
        <v>0.02</v>
      </c>
      <c r="AD95" s="124">
        <v>0</v>
      </c>
      <c r="AE95" s="124">
        <v>0</v>
      </c>
      <c r="AF95" s="124">
        <v>0</v>
      </c>
      <c r="AG95" s="124">
        <v>0</v>
      </c>
      <c r="AH95" s="124">
        <v>8</v>
      </c>
      <c r="AI95" s="124">
        <v>0.48</v>
      </c>
      <c r="AJ95" s="124">
        <v>0</v>
      </c>
      <c r="AK95" s="124">
        <v>0</v>
      </c>
      <c r="AL95" s="124">
        <v>1</v>
      </c>
      <c r="AM95" s="124">
        <v>0.03</v>
      </c>
      <c r="AN95" s="124">
        <v>3</v>
      </c>
      <c r="AO95" s="124">
        <v>0.22</v>
      </c>
      <c r="AP95" s="124">
        <v>0</v>
      </c>
      <c r="AQ95" s="124">
        <v>0</v>
      </c>
      <c r="AR95" s="124">
        <v>1</v>
      </c>
      <c r="AS95" s="124">
        <v>0.27</v>
      </c>
      <c r="AT95" s="124">
        <v>0</v>
      </c>
      <c r="AU95" s="124">
        <v>0</v>
      </c>
      <c r="AV95" s="124">
        <v>28</v>
      </c>
      <c r="AW95" s="124">
        <v>8.02</v>
      </c>
      <c r="AX95" s="124">
        <v>6</v>
      </c>
      <c r="AY95" s="124">
        <v>0.81</v>
      </c>
      <c r="AZ95" s="124">
        <v>41</v>
      </c>
      <c r="BA95" s="124">
        <v>5.96</v>
      </c>
      <c r="BB95" s="124">
        <v>20</v>
      </c>
      <c r="BC95" s="124">
        <v>2.09</v>
      </c>
      <c r="BD95" s="124">
        <v>0</v>
      </c>
      <c r="BE95" s="124">
        <v>0</v>
      </c>
      <c r="BF95" s="124">
        <v>0</v>
      </c>
      <c r="BG95" s="124">
        <v>0</v>
      </c>
      <c r="BH95" s="124">
        <v>0</v>
      </c>
      <c r="BI95" s="124">
        <v>0</v>
      </c>
      <c r="BJ95" s="124">
        <v>0</v>
      </c>
      <c r="BK95" s="124">
        <v>0</v>
      </c>
      <c r="BL95" s="124">
        <v>25</v>
      </c>
      <c r="BM95" s="124">
        <v>1.76</v>
      </c>
      <c r="BN95" s="124">
        <v>0</v>
      </c>
      <c r="BO95" s="124">
        <v>0</v>
      </c>
      <c r="BP95" s="124">
        <v>0</v>
      </c>
      <c r="BQ95" s="124">
        <v>0</v>
      </c>
      <c r="BR95" s="124">
        <v>2</v>
      </c>
      <c r="BS95" s="124">
        <v>4.51</v>
      </c>
      <c r="BT95" s="124">
        <v>42</v>
      </c>
      <c r="BU95" s="124">
        <v>26.66</v>
      </c>
      <c r="BV95" s="124">
        <v>1</v>
      </c>
      <c r="BW95" s="124">
        <v>0.22</v>
      </c>
      <c r="BX95" s="124">
        <v>12</v>
      </c>
      <c r="BY95" s="124">
        <v>14.32</v>
      </c>
      <c r="BZ95" s="124">
        <v>30</v>
      </c>
      <c r="CA95" s="124">
        <v>12.12</v>
      </c>
      <c r="CB95" s="124">
        <v>32</v>
      </c>
      <c r="CC95" s="124">
        <v>13</v>
      </c>
      <c r="CD95" s="124">
        <v>57</v>
      </c>
      <c r="CE95" s="124">
        <v>4.64</v>
      </c>
      <c r="CF95" s="124">
        <v>0</v>
      </c>
      <c r="CG95" s="124">
        <v>0</v>
      </c>
      <c r="CH95" s="124">
        <v>0</v>
      </c>
      <c r="CI95" s="124">
        <v>0</v>
      </c>
      <c r="CJ95" s="124">
        <v>0</v>
      </c>
      <c r="CK95" s="124">
        <v>0</v>
      </c>
    </row>
    <row r="96" spans="1:89" ht="15">
      <c r="A96" s="128" t="s">
        <v>361</v>
      </c>
      <c r="B96" s="124">
        <v>57</v>
      </c>
      <c r="C96" s="124">
        <v>86.66</v>
      </c>
      <c r="D96" s="124">
        <v>36</v>
      </c>
      <c r="E96" s="124">
        <v>29.68</v>
      </c>
      <c r="F96" s="124">
        <v>0</v>
      </c>
      <c r="G96" s="124">
        <v>0</v>
      </c>
      <c r="H96" s="124">
        <v>46</v>
      </c>
      <c r="I96" s="124">
        <v>25.98</v>
      </c>
      <c r="J96" s="124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24">
        <v>0</v>
      </c>
      <c r="U96" s="124">
        <v>0</v>
      </c>
      <c r="V96" s="124">
        <v>33</v>
      </c>
      <c r="W96" s="124">
        <v>31</v>
      </c>
      <c r="X96" s="124">
        <v>2</v>
      </c>
      <c r="Y96" s="124">
        <v>0.55</v>
      </c>
      <c r="Z96" s="124">
        <v>1</v>
      </c>
      <c r="AA96" s="124">
        <v>0.05</v>
      </c>
      <c r="AB96" s="124">
        <v>0</v>
      </c>
      <c r="AC96" s="124">
        <v>0</v>
      </c>
      <c r="AD96" s="124">
        <v>0</v>
      </c>
      <c r="AE96" s="124">
        <v>0</v>
      </c>
      <c r="AF96" s="124">
        <v>0</v>
      </c>
      <c r="AG96" s="124">
        <v>0</v>
      </c>
      <c r="AH96" s="124">
        <v>0</v>
      </c>
      <c r="AI96" s="124">
        <v>0</v>
      </c>
      <c r="AJ96" s="124">
        <v>0</v>
      </c>
      <c r="AK96" s="124">
        <v>0</v>
      </c>
      <c r="AL96" s="124">
        <v>0</v>
      </c>
      <c r="AM96" s="124">
        <v>0</v>
      </c>
      <c r="AN96" s="124">
        <v>0</v>
      </c>
      <c r="AO96" s="124">
        <v>0</v>
      </c>
      <c r="AP96" s="124">
        <v>0</v>
      </c>
      <c r="AQ96" s="124">
        <v>0</v>
      </c>
      <c r="AR96" s="124">
        <v>0</v>
      </c>
      <c r="AS96" s="124">
        <v>0</v>
      </c>
      <c r="AT96" s="124">
        <v>0</v>
      </c>
      <c r="AU96" s="124">
        <v>0</v>
      </c>
      <c r="AV96" s="124">
        <v>24</v>
      </c>
      <c r="AW96" s="124">
        <v>19.93</v>
      </c>
      <c r="AX96" s="124">
        <v>15</v>
      </c>
      <c r="AY96" s="124">
        <v>10.12</v>
      </c>
      <c r="AZ96" s="124">
        <v>2</v>
      </c>
      <c r="BA96" s="124">
        <v>0.35</v>
      </c>
      <c r="BB96" s="124">
        <v>0</v>
      </c>
      <c r="BC96" s="124">
        <v>0</v>
      </c>
      <c r="BD96" s="124">
        <v>0</v>
      </c>
      <c r="BE96" s="124">
        <v>0</v>
      </c>
      <c r="BF96" s="124">
        <v>0</v>
      </c>
      <c r="BG96" s="124">
        <v>0</v>
      </c>
      <c r="BH96" s="124">
        <v>0</v>
      </c>
      <c r="BI96" s="124">
        <v>0</v>
      </c>
      <c r="BJ96" s="124">
        <v>0</v>
      </c>
      <c r="BK96" s="124">
        <v>0</v>
      </c>
      <c r="BL96" s="124">
        <v>37</v>
      </c>
      <c r="BM96" s="124">
        <v>5.05</v>
      </c>
      <c r="BN96" s="124">
        <v>3</v>
      </c>
      <c r="BO96" s="124">
        <v>1.87</v>
      </c>
      <c r="BP96" s="124">
        <v>0</v>
      </c>
      <c r="BQ96" s="124">
        <v>0</v>
      </c>
      <c r="BR96" s="124">
        <v>1</v>
      </c>
      <c r="BS96" s="124">
        <v>0.15</v>
      </c>
      <c r="BT96" s="124">
        <v>23</v>
      </c>
      <c r="BU96" s="124">
        <v>11.61</v>
      </c>
      <c r="BV96" s="124">
        <v>1</v>
      </c>
      <c r="BW96" s="124">
        <v>0.35</v>
      </c>
      <c r="BX96" s="124">
        <v>23</v>
      </c>
      <c r="BY96" s="124">
        <v>11.26</v>
      </c>
      <c r="BZ96" s="124">
        <v>0</v>
      </c>
      <c r="CA96" s="124">
        <v>0</v>
      </c>
      <c r="CB96" s="124">
        <v>9</v>
      </c>
      <c r="CC96" s="124">
        <v>2.85</v>
      </c>
      <c r="CD96" s="124">
        <v>34</v>
      </c>
      <c r="CE96" s="124">
        <v>4.18</v>
      </c>
      <c r="CF96" s="124">
        <v>0</v>
      </c>
      <c r="CG96" s="124">
        <v>0</v>
      </c>
      <c r="CH96" s="124">
        <v>0</v>
      </c>
      <c r="CI96" s="124">
        <v>0</v>
      </c>
      <c r="CJ96" s="124">
        <v>0</v>
      </c>
      <c r="CK96" s="124">
        <v>0</v>
      </c>
    </row>
    <row r="97" spans="1:89" ht="15">
      <c r="A97" s="128" t="s">
        <v>362</v>
      </c>
      <c r="B97" s="124">
        <v>293</v>
      </c>
      <c r="C97" s="124">
        <v>281.99</v>
      </c>
      <c r="D97" s="124">
        <v>226</v>
      </c>
      <c r="E97" s="124">
        <v>58.17</v>
      </c>
      <c r="F97" s="124">
        <v>1</v>
      </c>
      <c r="G97" s="124">
        <v>0.1</v>
      </c>
      <c r="H97" s="124">
        <v>162</v>
      </c>
      <c r="I97" s="124">
        <v>49.08</v>
      </c>
      <c r="J97" s="124">
        <v>1</v>
      </c>
      <c r="K97" s="124">
        <v>0.1</v>
      </c>
      <c r="L97" s="124">
        <v>1</v>
      </c>
      <c r="M97" s="124">
        <v>0.1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24">
        <v>0</v>
      </c>
      <c r="U97" s="124">
        <v>0</v>
      </c>
      <c r="V97" s="124">
        <v>51</v>
      </c>
      <c r="W97" s="124">
        <v>135.82</v>
      </c>
      <c r="X97" s="124">
        <v>1</v>
      </c>
      <c r="Y97" s="124">
        <v>0.05</v>
      </c>
      <c r="Z97" s="124">
        <v>1</v>
      </c>
      <c r="AA97" s="124">
        <v>0.05</v>
      </c>
      <c r="AB97" s="124">
        <v>0</v>
      </c>
      <c r="AC97" s="124">
        <v>0</v>
      </c>
      <c r="AD97" s="124">
        <v>0</v>
      </c>
      <c r="AE97" s="124">
        <v>0</v>
      </c>
      <c r="AF97" s="124">
        <v>0</v>
      </c>
      <c r="AG97" s="124">
        <v>0</v>
      </c>
      <c r="AH97" s="124">
        <v>0</v>
      </c>
      <c r="AI97" s="124">
        <v>0</v>
      </c>
      <c r="AJ97" s="124">
        <v>0</v>
      </c>
      <c r="AK97" s="124">
        <v>0</v>
      </c>
      <c r="AL97" s="124">
        <v>0</v>
      </c>
      <c r="AM97" s="124">
        <v>0</v>
      </c>
      <c r="AN97" s="124">
        <v>20</v>
      </c>
      <c r="AO97" s="124">
        <v>6.91</v>
      </c>
      <c r="AP97" s="124">
        <v>0</v>
      </c>
      <c r="AQ97" s="124">
        <v>0</v>
      </c>
      <c r="AR97" s="124">
        <v>1</v>
      </c>
      <c r="AS97" s="124">
        <v>0.1</v>
      </c>
      <c r="AT97" s="124">
        <v>0</v>
      </c>
      <c r="AU97" s="124">
        <v>0</v>
      </c>
      <c r="AV97" s="124">
        <v>6</v>
      </c>
      <c r="AW97" s="124">
        <v>2.01</v>
      </c>
      <c r="AX97" s="124">
        <v>22</v>
      </c>
      <c r="AY97" s="124">
        <v>119.3</v>
      </c>
      <c r="AZ97" s="124">
        <v>1</v>
      </c>
      <c r="BA97" s="124">
        <v>6.2</v>
      </c>
      <c r="BB97" s="124">
        <v>3</v>
      </c>
      <c r="BC97" s="124">
        <v>1.2</v>
      </c>
      <c r="BD97" s="124">
        <v>0</v>
      </c>
      <c r="BE97" s="124">
        <v>0</v>
      </c>
      <c r="BF97" s="124">
        <v>0</v>
      </c>
      <c r="BG97" s="124">
        <v>0</v>
      </c>
      <c r="BH97" s="124">
        <v>0</v>
      </c>
      <c r="BI97" s="124">
        <v>0</v>
      </c>
      <c r="BJ97" s="124">
        <v>0</v>
      </c>
      <c r="BK97" s="124">
        <v>0</v>
      </c>
      <c r="BL97" s="124">
        <v>213</v>
      </c>
      <c r="BM97" s="124">
        <v>23.28</v>
      </c>
      <c r="BN97" s="124">
        <v>0</v>
      </c>
      <c r="BO97" s="124">
        <v>0</v>
      </c>
      <c r="BP97" s="124">
        <v>1</v>
      </c>
      <c r="BQ97" s="124">
        <v>0.14</v>
      </c>
      <c r="BR97" s="124">
        <v>1</v>
      </c>
      <c r="BS97" s="124">
        <v>21</v>
      </c>
      <c r="BT97" s="124">
        <v>166</v>
      </c>
      <c r="BU97" s="124">
        <v>228.85</v>
      </c>
      <c r="BV97" s="124">
        <v>14</v>
      </c>
      <c r="BW97" s="124">
        <v>12.37</v>
      </c>
      <c r="BX97" s="124">
        <v>125</v>
      </c>
      <c r="BY97" s="124">
        <v>170.53</v>
      </c>
      <c r="BZ97" s="124">
        <v>33</v>
      </c>
      <c r="CA97" s="124">
        <v>45.95</v>
      </c>
      <c r="CB97" s="124">
        <v>82</v>
      </c>
      <c r="CC97" s="124">
        <v>71.22</v>
      </c>
      <c r="CD97" s="124">
        <v>232</v>
      </c>
      <c r="CE97" s="124">
        <v>26.1500000000001</v>
      </c>
      <c r="CF97" s="124">
        <v>0</v>
      </c>
      <c r="CG97" s="124">
        <v>0</v>
      </c>
      <c r="CH97" s="124">
        <v>1</v>
      </c>
      <c r="CI97" s="124">
        <v>700</v>
      </c>
      <c r="CJ97" s="124">
        <v>0</v>
      </c>
      <c r="CK97" s="124">
        <v>0</v>
      </c>
    </row>
    <row r="98" spans="1:89" ht="15">
      <c r="A98" s="128" t="s">
        <v>172</v>
      </c>
      <c r="B98" s="124">
        <v>148</v>
      </c>
      <c r="C98" s="124">
        <v>214.16</v>
      </c>
      <c r="D98" s="124">
        <v>136</v>
      </c>
      <c r="E98" s="124">
        <v>175.66</v>
      </c>
      <c r="F98" s="124">
        <v>0</v>
      </c>
      <c r="G98" s="124">
        <v>0</v>
      </c>
      <c r="H98" s="124">
        <v>96</v>
      </c>
      <c r="I98" s="124">
        <v>27.54</v>
      </c>
      <c r="J98" s="124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24">
        <v>0</v>
      </c>
      <c r="U98" s="124">
        <v>0</v>
      </c>
      <c r="V98" s="124">
        <v>25</v>
      </c>
      <c r="W98" s="124">
        <v>10.96</v>
      </c>
      <c r="X98" s="124">
        <v>1</v>
      </c>
      <c r="Y98" s="124">
        <v>0.02</v>
      </c>
      <c r="Z98" s="124">
        <v>0</v>
      </c>
      <c r="AA98" s="124">
        <v>0</v>
      </c>
      <c r="AB98" s="124">
        <v>0</v>
      </c>
      <c r="AC98" s="124">
        <v>0</v>
      </c>
      <c r="AD98" s="124">
        <v>0</v>
      </c>
      <c r="AE98" s="124">
        <v>0</v>
      </c>
      <c r="AF98" s="124">
        <v>0</v>
      </c>
      <c r="AG98" s="124">
        <v>0</v>
      </c>
      <c r="AH98" s="124">
        <v>1</v>
      </c>
      <c r="AI98" s="124">
        <v>0.01</v>
      </c>
      <c r="AJ98" s="124">
        <v>0</v>
      </c>
      <c r="AK98" s="124">
        <v>0</v>
      </c>
      <c r="AL98" s="124">
        <v>0</v>
      </c>
      <c r="AM98" s="124">
        <v>0</v>
      </c>
      <c r="AN98" s="124">
        <v>4</v>
      </c>
      <c r="AO98" s="124">
        <v>0.47</v>
      </c>
      <c r="AP98" s="124">
        <v>0</v>
      </c>
      <c r="AQ98" s="124">
        <v>0</v>
      </c>
      <c r="AR98" s="124">
        <v>1</v>
      </c>
      <c r="AS98" s="124">
        <v>0.1</v>
      </c>
      <c r="AT98" s="124">
        <v>0</v>
      </c>
      <c r="AU98" s="124">
        <v>0</v>
      </c>
      <c r="AV98" s="124">
        <v>15</v>
      </c>
      <c r="AW98" s="124">
        <v>9.21</v>
      </c>
      <c r="AX98" s="124">
        <v>0</v>
      </c>
      <c r="AY98" s="124">
        <v>0</v>
      </c>
      <c r="AZ98" s="124">
        <v>5</v>
      </c>
      <c r="BA98" s="124">
        <v>0.95</v>
      </c>
      <c r="BB98" s="124">
        <v>2</v>
      </c>
      <c r="BC98" s="124">
        <v>0.2</v>
      </c>
      <c r="BD98" s="124">
        <v>0</v>
      </c>
      <c r="BE98" s="124">
        <v>0</v>
      </c>
      <c r="BF98" s="124">
        <v>0</v>
      </c>
      <c r="BG98" s="124">
        <v>0</v>
      </c>
      <c r="BH98" s="124">
        <v>0</v>
      </c>
      <c r="BI98" s="124">
        <v>0</v>
      </c>
      <c r="BJ98" s="124">
        <v>0</v>
      </c>
      <c r="BK98" s="124">
        <v>0</v>
      </c>
      <c r="BL98" s="124">
        <v>69</v>
      </c>
      <c r="BM98" s="124">
        <v>6.99</v>
      </c>
      <c r="BN98" s="124">
        <v>3</v>
      </c>
      <c r="BO98" s="124">
        <v>1.9</v>
      </c>
      <c r="BP98" s="124">
        <v>2</v>
      </c>
      <c r="BQ98" s="124">
        <v>0.7</v>
      </c>
      <c r="BR98" s="124">
        <v>8</v>
      </c>
      <c r="BS98" s="124">
        <v>3.33</v>
      </c>
      <c r="BT98" s="124">
        <v>68</v>
      </c>
      <c r="BU98" s="124">
        <v>42.17</v>
      </c>
      <c r="BV98" s="124">
        <v>1</v>
      </c>
      <c r="BW98" s="124">
        <v>0.29</v>
      </c>
      <c r="BX98" s="124">
        <v>50</v>
      </c>
      <c r="BY98" s="124">
        <v>31.61</v>
      </c>
      <c r="BZ98" s="124">
        <v>21</v>
      </c>
      <c r="CA98" s="124">
        <v>10.27</v>
      </c>
      <c r="CB98" s="124">
        <v>46</v>
      </c>
      <c r="CC98" s="124">
        <v>26.84</v>
      </c>
      <c r="CD98" s="124">
        <v>64</v>
      </c>
      <c r="CE98" s="124">
        <v>10.58</v>
      </c>
      <c r="CF98" s="124">
        <v>0</v>
      </c>
      <c r="CG98" s="124">
        <v>0</v>
      </c>
      <c r="CH98" s="124">
        <v>0</v>
      </c>
      <c r="CI98" s="124">
        <v>0</v>
      </c>
      <c r="CJ98" s="124">
        <v>0</v>
      </c>
      <c r="CK98" s="124">
        <v>0</v>
      </c>
    </row>
    <row r="99" spans="1:89" ht="15">
      <c r="A99" s="128" t="s">
        <v>173</v>
      </c>
      <c r="B99" s="124">
        <v>78</v>
      </c>
      <c r="C99" s="124">
        <v>79.1</v>
      </c>
      <c r="D99" s="124">
        <v>43</v>
      </c>
      <c r="E99" s="124">
        <v>15.71</v>
      </c>
      <c r="F99" s="124">
        <v>0</v>
      </c>
      <c r="G99" s="124">
        <v>0</v>
      </c>
      <c r="H99" s="124">
        <v>53</v>
      </c>
      <c r="I99" s="124">
        <v>19.22</v>
      </c>
      <c r="J99" s="124">
        <v>0</v>
      </c>
      <c r="K99" s="124">
        <v>0</v>
      </c>
      <c r="L99" s="124">
        <v>0</v>
      </c>
      <c r="M99" s="124">
        <v>0</v>
      </c>
      <c r="N99" s="124">
        <v>0</v>
      </c>
      <c r="O99" s="124">
        <v>0</v>
      </c>
      <c r="P99" s="124">
        <v>0</v>
      </c>
      <c r="Q99" s="124">
        <v>0</v>
      </c>
      <c r="R99" s="124">
        <v>0</v>
      </c>
      <c r="S99" s="124">
        <v>0</v>
      </c>
      <c r="T99" s="124">
        <v>0</v>
      </c>
      <c r="U99" s="124">
        <v>0</v>
      </c>
      <c r="V99" s="124">
        <v>54</v>
      </c>
      <c r="W99" s="124">
        <v>43.42</v>
      </c>
      <c r="X99" s="124">
        <v>6</v>
      </c>
      <c r="Y99" s="124">
        <v>0.34</v>
      </c>
      <c r="Z99" s="124">
        <v>3</v>
      </c>
      <c r="AA99" s="124">
        <v>0.09</v>
      </c>
      <c r="AB99" s="124">
        <v>2</v>
      </c>
      <c r="AC99" s="124">
        <v>0.07</v>
      </c>
      <c r="AD99" s="124">
        <v>0</v>
      </c>
      <c r="AE99" s="124">
        <v>0</v>
      </c>
      <c r="AF99" s="124">
        <v>2</v>
      </c>
      <c r="AG99" s="124">
        <v>0.03</v>
      </c>
      <c r="AH99" s="124">
        <v>4</v>
      </c>
      <c r="AI99" s="124">
        <v>0.1</v>
      </c>
      <c r="AJ99" s="124">
        <v>1</v>
      </c>
      <c r="AK99" s="124">
        <v>0.01</v>
      </c>
      <c r="AL99" s="124">
        <v>5</v>
      </c>
      <c r="AM99" s="124">
        <v>0.09</v>
      </c>
      <c r="AN99" s="124">
        <v>2</v>
      </c>
      <c r="AO99" s="124">
        <v>0.03</v>
      </c>
      <c r="AP99" s="124">
        <v>0</v>
      </c>
      <c r="AQ99" s="124">
        <v>0</v>
      </c>
      <c r="AR99" s="124">
        <v>0</v>
      </c>
      <c r="AS99" s="124">
        <v>0</v>
      </c>
      <c r="AT99" s="124">
        <v>0</v>
      </c>
      <c r="AU99" s="124">
        <v>0</v>
      </c>
      <c r="AV99" s="124">
        <v>47</v>
      </c>
      <c r="AW99" s="124">
        <v>31.16</v>
      </c>
      <c r="AX99" s="124">
        <v>17</v>
      </c>
      <c r="AY99" s="124">
        <v>10.26</v>
      </c>
      <c r="AZ99" s="124">
        <v>9</v>
      </c>
      <c r="BA99" s="124">
        <v>1.24</v>
      </c>
      <c r="BB99" s="124">
        <v>0</v>
      </c>
      <c r="BC99" s="124">
        <v>0</v>
      </c>
      <c r="BD99" s="124">
        <v>0</v>
      </c>
      <c r="BE99" s="124">
        <v>0</v>
      </c>
      <c r="BF99" s="124">
        <v>0</v>
      </c>
      <c r="BG99" s="124">
        <v>0</v>
      </c>
      <c r="BH99" s="124">
        <v>0</v>
      </c>
      <c r="BI99" s="124">
        <v>0</v>
      </c>
      <c r="BJ99" s="124">
        <v>0</v>
      </c>
      <c r="BK99" s="124">
        <v>0</v>
      </c>
      <c r="BL99" s="124">
        <v>30</v>
      </c>
      <c r="BM99" s="124">
        <v>2.15</v>
      </c>
      <c r="BN99" s="124">
        <v>0</v>
      </c>
      <c r="BO99" s="124">
        <v>0</v>
      </c>
      <c r="BP99" s="124">
        <v>0</v>
      </c>
      <c r="BQ99" s="124">
        <v>0</v>
      </c>
      <c r="BR99" s="124">
        <v>4</v>
      </c>
      <c r="BS99" s="124">
        <v>11.85</v>
      </c>
      <c r="BT99" s="124">
        <v>23</v>
      </c>
      <c r="BU99" s="124">
        <v>14.55</v>
      </c>
      <c r="BV99" s="124">
        <v>3</v>
      </c>
      <c r="BW99" s="124">
        <v>0.67</v>
      </c>
      <c r="BX99" s="124">
        <v>18</v>
      </c>
      <c r="BY99" s="124">
        <v>13.4</v>
      </c>
      <c r="BZ99" s="124">
        <v>2</v>
      </c>
      <c r="CA99" s="124">
        <v>0.48</v>
      </c>
      <c r="CB99" s="124">
        <v>21</v>
      </c>
      <c r="CC99" s="124">
        <v>14.83</v>
      </c>
      <c r="CD99" s="124">
        <v>35</v>
      </c>
      <c r="CE99" s="124">
        <v>4.83</v>
      </c>
      <c r="CF99" s="124">
        <v>0</v>
      </c>
      <c r="CG99" s="124">
        <v>0</v>
      </c>
      <c r="CH99" s="124">
        <v>0</v>
      </c>
      <c r="CI99" s="124">
        <v>0</v>
      </c>
      <c r="CJ99" s="124">
        <v>0</v>
      </c>
      <c r="CK99" s="124">
        <v>0</v>
      </c>
    </row>
    <row r="100" spans="1:89" ht="15">
      <c r="A100" s="128" t="s">
        <v>174</v>
      </c>
      <c r="B100" s="124">
        <v>79</v>
      </c>
      <c r="C100" s="124">
        <v>26.82</v>
      </c>
      <c r="D100" s="124">
        <v>24</v>
      </c>
      <c r="E100" s="124">
        <v>4.2</v>
      </c>
      <c r="F100" s="124">
        <v>0</v>
      </c>
      <c r="G100" s="124">
        <v>0</v>
      </c>
      <c r="H100" s="124">
        <v>68</v>
      </c>
      <c r="I100" s="124">
        <v>19.49</v>
      </c>
      <c r="J100" s="124">
        <v>0</v>
      </c>
      <c r="K100" s="124">
        <v>0</v>
      </c>
      <c r="L100" s="124">
        <v>0</v>
      </c>
      <c r="M100" s="124">
        <v>0</v>
      </c>
      <c r="N100" s="124">
        <v>0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24">
        <v>0</v>
      </c>
      <c r="U100" s="124">
        <v>0</v>
      </c>
      <c r="V100" s="124">
        <v>14</v>
      </c>
      <c r="W100" s="124">
        <v>3.13</v>
      </c>
      <c r="X100" s="124">
        <v>12</v>
      </c>
      <c r="Y100" s="124">
        <v>1.22</v>
      </c>
      <c r="Z100" s="124">
        <v>8</v>
      </c>
      <c r="AA100" s="124">
        <v>0.48</v>
      </c>
      <c r="AB100" s="124">
        <v>0</v>
      </c>
      <c r="AC100" s="124">
        <v>0</v>
      </c>
      <c r="AD100" s="124">
        <v>0</v>
      </c>
      <c r="AE100" s="124">
        <v>0</v>
      </c>
      <c r="AF100" s="124">
        <v>2</v>
      </c>
      <c r="AG100" s="124">
        <v>0.07</v>
      </c>
      <c r="AH100" s="124">
        <v>5</v>
      </c>
      <c r="AI100" s="124">
        <v>0.35</v>
      </c>
      <c r="AJ100" s="124">
        <v>3</v>
      </c>
      <c r="AK100" s="124">
        <v>0.32</v>
      </c>
      <c r="AL100" s="124">
        <v>5</v>
      </c>
      <c r="AM100" s="124">
        <v>0.43</v>
      </c>
      <c r="AN100" s="124">
        <v>1</v>
      </c>
      <c r="AO100" s="124">
        <v>0.02</v>
      </c>
      <c r="AP100" s="124">
        <v>0</v>
      </c>
      <c r="AQ100" s="124">
        <v>0</v>
      </c>
      <c r="AR100" s="124">
        <v>0</v>
      </c>
      <c r="AS100" s="124">
        <v>0</v>
      </c>
      <c r="AT100" s="124">
        <v>2</v>
      </c>
      <c r="AU100" s="124">
        <v>0.12</v>
      </c>
      <c r="AV100" s="124">
        <v>1</v>
      </c>
      <c r="AW100" s="124">
        <v>0.07</v>
      </c>
      <c r="AX100" s="124">
        <v>0</v>
      </c>
      <c r="AY100" s="124">
        <v>0</v>
      </c>
      <c r="AZ100" s="124">
        <v>1</v>
      </c>
      <c r="BA100" s="124">
        <v>0.05</v>
      </c>
      <c r="BB100" s="124">
        <v>0</v>
      </c>
      <c r="BC100" s="124">
        <v>0</v>
      </c>
      <c r="BD100" s="124">
        <v>0</v>
      </c>
      <c r="BE100" s="124">
        <v>0</v>
      </c>
      <c r="BF100" s="124">
        <v>0</v>
      </c>
      <c r="BG100" s="124">
        <v>0</v>
      </c>
      <c r="BH100" s="124">
        <v>0</v>
      </c>
      <c r="BI100" s="124">
        <v>0</v>
      </c>
      <c r="BJ100" s="124">
        <v>0</v>
      </c>
      <c r="BK100" s="124">
        <v>0</v>
      </c>
      <c r="BL100" s="124">
        <v>80</v>
      </c>
      <c r="BM100" s="124">
        <v>3.7</v>
      </c>
      <c r="BN100" s="124">
        <v>10</v>
      </c>
      <c r="BO100" s="124">
        <v>17.15</v>
      </c>
      <c r="BP100" s="124">
        <v>0</v>
      </c>
      <c r="BQ100" s="124">
        <v>0</v>
      </c>
      <c r="BR100" s="124">
        <v>4</v>
      </c>
      <c r="BS100" s="124">
        <v>9.12</v>
      </c>
      <c r="BT100" s="124">
        <v>80</v>
      </c>
      <c r="BU100" s="124">
        <v>388.94</v>
      </c>
      <c r="BV100" s="124">
        <v>3</v>
      </c>
      <c r="BW100" s="124">
        <v>7.03</v>
      </c>
      <c r="BX100" s="124">
        <v>75</v>
      </c>
      <c r="BY100" s="124">
        <v>378.45</v>
      </c>
      <c r="BZ100" s="124">
        <v>3</v>
      </c>
      <c r="CA100" s="124">
        <v>3.46</v>
      </c>
      <c r="CB100" s="124">
        <v>24</v>
      </c>
      <c r="CC100" s="124">
        <v>11.73</v>
      </c>
      <c r="CD100" s="124">
        <v>139</v>
      </c>
      <c r="CE100" s="124">
        <v>84.0399999999999</v>
      </c>
      <c r="CF100" s="124">
        <v>0</v>
      </c>
      <c r="CG100" s="124">
        <v>0</v>
      </c>
      <c r="CH100" s="124">
        <v>1</v>
      </c>
      <c r="CI100" s="124">
        <v>8500</v>
      </c>
      <c r="CJ100" s="124">
        <v>0</v>
      </c>
      <c r="CK100" s="124">
        <v>0</v>
      </c>
    </row>
    <row r="101" spans="1:89" ht="15">
      <c r="A101" s="128" t="s">
        <v>175</v>
      </c>
      <c r="B101" s="124">
        <v>132</v>
      </c>
      <c r="C101" s="124">
        <v>34.06</v>
      </c>
      <c r="D101" s="124">
        <v>60</v>
      </c>
      <c r="E101" s="124">
        <v>8.22</v>
      </c>
      <c r="F101" s="124">
        <v>1</v>
      </c>
      <c r="G101" s="124">
        <v>0.3</v>
      </c>
      <c r="H101" s="124">
        <v>106</v>
      </c>
      <c r="I101" s="124">
        <v>25.47</v>
      </c>
      <c r="J101" s="124">
        <v>0</v>
      </c>
      <c r="K101" s="124">
        <v>0</v>
      </c>
      <c r="L101" s="124">
        <v>0</v>
      </c>
      <c r="M101" s="124">
        <v>0</v>
      </c>
      <c r="N101" s="124">
        <v>0</v>
      </c>
      <c r="O101" s="124">
        <v>0</v>
      </c>
      <c r="P101" s="124">
        <v>0</v>
      </c>
      <c r="Q101" s="124">
        <v>0</v>
      </c>
      <c r="R101" s="124">
        <v>0</v>
      </c>
      <c r="S101" s="124">
        <v>0</v>
      </c>
      <c r="T101" s="124">
        <v>0</v>
      </c>
      <c r="U101" s="124">
        <v>0</v>
      </c>
      <c r="V101" s="124">
        <v>1</v>
      </c>
      <c r="W101" s="124">
        <v>0.07</v>
      </c>
      <c r="X101" s="124">
        <v>0</v>
      </c>
      <c r="Y101" s="124">
        <v>0</v>
      </c>
      <c r="Z101" s="124">
        <v>0</v>
      </c>
      <c r="AA101" s="124">
        <v>0</v>
      </c>
      <c r="AB101" s="124">
        <v>0</v>
      </c>
      <c r="AC101" s="124">
        <v>0</v>
      </c>
      <c r="AD101" s="124">
        <v>0</v>
      </c>
      <c r="AE101" s="124">
        <v>0</v>
      </c>
      <c r="AF101" s="124">
        <v>0</v>
      </c>
      <c r="AG101" s="124">
        <v>0</v>
      </c>
      <c r="AH101" s="124">
        <v>0</v>
      </c>
      <c r="AI101" s="124">
        <v>0</v>
      </c>
      <c r="AJ101" s="124">
        <v>0</v>
      </c>
      <c r="AK101" s="124">
        <v>0</v>
      </c>
      <c r="AL101" s="124">
        <v>0</v>
      </c>
      <c r="AM101" s="124">
        <v>0</v>
      </c>
      <c r="AN101" s="124">
        <v>1</v>
      </c>
      <c r="AO101" s="124">
        <v>0.07</v>
      </c>
      <c r="AP101" s="124">
        <v>0</v>
      </c>
      <c r="AQ101" s="124">
        <v>0</v>
      </c>
      <c r="AR101" s="124">
        <v>0</v>
      </c>
      <c r="AS101" s="124">
        <v>0</v>
      </c>
      <c r="AT101" s="124">
        <v>0</v>
      </c>
      <c r="AU101" s="124">
        <v>0</v>
      </c>
      <c r="AV101" s="124">
        <v>0</v>
      </c>
      <c r="AW101" s="124">
        <v>0</v>
      </c>
      <c r="AX101" s="124">
        <v>0</v>
      </c>
      <c r="AY101" s="124">
        <v>0</v>
      </c>
      <c r="AZ101" s="124">
        <v>0</v>
      </c>
      <c r="BA101" s="124">
        <v>0</v>
      </c>
      <c r="BB101" s="124">
        <v>0</v>
      </c>
      <c r="BC101" s="124">
        <v>0</v>
      </c>
      <c r="BD101" s="124">
        <v>0</v>
      </c>
      <c r="BE101" s="124">
        <v>0</v>
      </c>
      <c r="BF101" s="124">
        <v>0</v>
      </c>
      <c r="BG101" s="124">
        <v>0</v>
      </c>
      <c r="BH101" s="124">
        <v>0</v>
      </c>
      <c r="BI101" s="124">
        <v>0</v>
      </c>
      <c r="BJ101" s="124">
        <v>0</v>
      </c>
      <c r="BK101" s="124">
        <v>0</v>
      </c>
      <c r="BL101" s="124">
        <v>172</v>
      </c>
      <c r="BM101" s="124">
        <v>10.84</v>
      </c>
      <c r="BN101" s="124">
        <v>40</v>
      </c>
      <c r="BO101" s="124">
        <v>46.09</v>
      </c>
      <c r="BP101" s="124">
        <v>0</v>
      </c>
      <c r="BQ101" s="124">
        <v>0</v>
      </c>
      <c r="BR101" s="124">
        <v>1</v>
      </c>
      <c r="BS101" s="124">
        <v>3.04</v>
      </c>
      <c r="BT101" s="124">
        <v>90</v>
      </c>
      <c r="BU101" s="124">
        <v>24.31</v>
      </c>
      <c r="BV101" s="124">
        <v>0</v>
      </c>
      <c r="BW101" s="124">
        <v>0</v>
      </c>
      <c r="BX101" s="124">
        <v>0</v>
      </c>
      <c r="BY101" s="124">
        <v>0</v>
      </c>
      <c r="BZ101" s="124">
        <v>90</v>
      </c>
      <c r="CA101" s="124">
        <v>24.31</v>
      </c>
      <c r="CB101" s="124">
        <v>75</v>
      </c>
      <c r="CC101" s="124">
        <v>11.27</v>
      </c>
      <c r="CD101" s="124">
        <v>218</v>
      </c>
      <c r="CE101" s="124">
        <v>17.49</v>
      </c>
      <c r="CF101" s="124">
        <v>0</v>
      </c>
      <c r="CG101" s="124">
        <v>0</v>
      </c>
      <c r="CH101" s="124">
        <v>0</v>
      </c>
      <c r="CI101" s="124">
        <v>0</v>
      </c>
      <c r="CJ101" s="124">
        <v>0</v>
      </c>
      <c r="CK101" s="124">
        <v>0</v>
      </c>
    </row>
    <row r="102" spans="1:89" ht="15">
      <c r="A102" s="128" t="s">
        <v>176</v>
      </c>
      <c r="B102" s="124">
        <v>146</v>
      </c>
      <c r="C102" s="124">
        <v>111.2</v>
      </c>
      <c r="D102" s="124">
        <v>55</v>
      </c>
      <c r="E102" s="124">
        <v>10.65</v>
      </c>
      <c r="F102" s="124">
        <v>0</v>
      </c>
      <c r="G102" s="124">
        <v>0</v>
      </c>
      <c r="H102" s="124">
        <v>143</v>
      </c>
      <c r="I102" s="124">
        <v>95.25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24">
        <v>0</v>
      </c>
      <c r="U102" s="124">
        <v>0</v>
      </c>
      <c r="V102" s="124">
        <v>6</v>
      </c>
      <c r="W102" s="124">
        <v>1.9</v>
      </c>
      <c r="X102" s="124">
        <v>3</v>
      </c>
      <c r="Y102" s="124">
        <v>0.24</v>
      </c>
      <c r="Z102" s="124">
        <v>2</v>
      </c>
      <c r="AA102" s="124">
        <v>0.23</v>
      </c>
      <c r="AB102" s="124">
        <v>2</v>
      </c>
      <c r="AC102" s="124">
        <v>0.18</v>
      </c>
      <c r="AD102" s="124">
        <v>0</v>
      </c>
      <c r="AE102" s="124">
        <v>0</v>
      </c>
      <c r="AF102" s="124">
        <v>0</v>
      </c>
      <c r="AG102" s="124">
        <v>0</v>
      </c>
      <c r="AH102" s="124">
        <v>3</v>
      </c>
      <c r="AI102" s="124">
        <v>0.61</v>
      </c>
      <c r="AJ102" s="124">
        <v>0</v>
      </c>
      <c r="AK102" s="124">
        <v>0</v>
      </c>
      <c r="AL102" s="124">
        <v>1</v>
      </c>
      <c r="AM102" s="124">
        <v>0.01</v>
      </c>
      <c r="AN102" s="124">
        <v>2</v>
      </c>
      <c r="AO102" s="124">
        <v>0.2</v>
      </c>
      <c r="AP102" s="124">
        <v>0</v>
      </c>
      <c r="AQ102" s="124">
        <v>0</v>
      </c>
      <c r="AR102" s="124">
        <v>0</v>
      </c>
      <c r="AS102" s="124">
        <v>0</v>
      </c>
      <c r="AT102" s="124">
        <v>0</v>
      </c>
      <c r="AU102" s="124">
        <v>0</v>
      </c>
      <c r="AV102" s="124">
        <v>1</v>
      </c>
      <c r="AW102" s="124">
        <v>0.1</v>
      </c>
      <c r="AX102" s="124">
        <v>0</v>
      </c>
      <c r="AY102" s="124">
        <v>0</v>
      </c>
      <c r="AZ102" s="124">
        <v>1</v>
      </c>
      <c r="BA102" s="124">
        <v>0.33</v>
      </c>
      <c r="BB102" s="124">
        <v>0</v>
      </c>
      <c r="BC102" s="124">
        <v>0</v>
      </c>
      <c r="BD102" s="124">
        <v>1</v>
      </c>
      <c r="BE102" s="124">
        <v>0.55</v>
      </c>
      <c r="BF102" s="124">
        <v>1</v>
      </c>
      <c r="BG102" s="124">
        <v>0.3</v>
      </c>
      <c r="BH102" s="124">
        <v>1</v>
      </c>
      <c r="BI102" s="124">
        <v>0.25</v>
      </c>
      <c r="BJ102" s="124">
        <v>0</v>
      </c>
      <c r="BK102" s="124">
        <v>0</v>
      </c>
      <c r="BL102" s="124">
        <v>98</v>
      </c>
      <c r="BM102" s="124">
        <v>11.7</v>
      </c>
      <c r="BN102" s="124">
        <v>1</v>
      </c>
      <c r="BO102" s="124">
        <v>0.24</v>
      </c>
      <c r="BP102" s="124">
        <v>0</v>
      </c>
      <c r="BQ102" s="124">
        <v>0</v>
      </c>
      <c r="BR102" s="124">
        <v>0</v>
      </c>
      <c r="BS102" s="124">
        <v>0</v>
      </c>
      <c r="BT102" s="124">
        <v>65</v>
      </c>
      <c r="BU102" s="124">
        <v>80.46</v>
      </c>
      <c r="BV102" s="124">
        <v>0</v>
      </c>
      <c r="BW102" s="124">
        <v>0</v>
      </c>
      <c r="BX102" s="124">
        <v>63</v>
      </c>
      <c r="BY102" s="124">
        <v>79.66</v>
      </c>
      <c r="BZ102" s="124">
        <v>2</v>
      </c>
      <c r="CA102" s="124">
        <v>0.8</v>
      </c>
      <c r="CB102" s="124">
        <v>8</v>
      </c>
      <c r="CC102" s="124">
        <v>5.57</v>
      </c>
      <c r="CD102" s="124">
        <v>117</v>
      </c>
      <c r="CE102" s="124">
        <v>16.06</v>
      </c>
      <c r="CF102" s="124">
        <v>0</v>
      </c>
      <c r="CG102" s="124">
        <v>0</v>
      </c>
      <c r="CH102" s="124">
        <v>1</v>
      </c>
      <c r="CI102" s="124">
        <v>300</v>
      </c>
      <c r="CJ102" s="124">
        <v>0</v>
      </c>
      <c r="CK102" s="124">
        <v>0</v>
      </c>
    </row>
    <row r="103" spans="1:89" ht="15">
      <c r="A103" s="128" t="s">
        <v>41</v>
      </c>
      <c r="B103" s="124">
        <v>389</v>
      </c>
      <c r="C103" s="124">
        <v>1327.98</v>
      </c>
      <c r="D103" s="124">
        <v>21</v>
      </c>
      <c r="E103" s="124">
        <v>4.67</v>
      </c>
      <c r="F103" s="124">
        <v>1</v>
      </c>
      <c r="G103" s="124">
        <v>0.08</v>
      </c>
      <c r="H103" s="124">
        <v>26</v>
      </c>
      <c r="I103" s="124">
        <v>10.88</v>
      </c>
      <c r="J103" s="124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24">
        <v>0</v>
      </c>
      <c r="U103" s="124">
        <v>0</v>
      </c>
      <c r="V103" s="124">
        <v>384</v>
      </c>
      <c r="W103" s="124">
        <v>1306.02</v>
      </c>
      <c r="X103" s="124">
        <v>1</v>
      </c>
      <c r="Y103" s="124">
        <v>0.05</v>
      </c>
      <c r="Z103" s="124">
        <v>0</v>
      </c>
      <c r="AA103" s="124">
        <v>0</v>
      </c>
      <c r="AB103" s="124">
        <v>0</v>
      </c>
      <c r="AC103" s="124">
        <v>0</v>
      </c>
      <c r="AD103" s="124">
        <v>0</v>
      </c>
      <c r="AE103" s="124">
        <v>0</v>
      </c>
      <c r="AF103" s="124">
        <v>0</v>
      </c>
      <c r="AG103" s="124">
        <v>0</v>
      </c>
      <c r="AH103" s="124">
        <v>0</v>
      </c>
      <c r="AI103" s="124">
        <v>0</v>
      </c>
      <c r="AJ103" s="124">
        <v>1</v>
      </c>
      <c r="AK103" s="124">
        <v>2</v>
      </c>
      <c r="AL103" s="124">
        <v>0</v>
      </c>
      <c r="AM103" s="124">
        <v>0</v>
      </c>
      <c r="AN103" s="124">
        <v>3</v>
      </c>
      <c r="AO103" s="124">
        <v>0.62</v>
      </c>
      <c r="AP103" s="124">
        <v>0</v>
      </c>
      <c r="AQ103" s="124">
        <v>0</v>
      </c>
      <c r="AR103" s="124">
        <v>1</v>
      </c>
      <c r="AS103" s="124">
        <v>0.23</v>
      </c>
      <c r="AT103" s="124">
        <v>1</v>
      </c>
      <c r="AU103" s="124">
        <v>0.64</v>
      </c>
      <c r="AV103" s="124">
        <v>175</v>
      </c>
      <c r="AW103" s="124">
        <v>195.89</v>
      </c>
      <c r="AX103" s="124">
        <v>346</v>
      </c>
      <c r="AY103" s="124">
        <v>1075.66</v>
      </c>
      <c r="AZ103" s="124">
        <v>11</v>
      </c>
      <c r="BA103" s="124">
        <v>26.49</v>
      </c>
      <c r="BB103" s="124">
        <v>13</v>
      </c>
      <c r="BC103" s="124">
        <v>4.44</v>
      </c>
      <c r="BD103" s="124">
        <v>0</v>
      </c>
      <c r="BE103" s="124">
        <v>0</v>
      </c>
      <c r="BF103" s="124">
        <v>0</v>
      </c>
      <c r="BG103" s="124">
        <v>0</v>
      </c>
      <c r="BH103" s="124">
        <v>0</v>
      </c>
      <c r="BI103" s="124">
        <v>0</v>
      </c>
      <c r="BJ103" s="124">
        <v>0</v>
      </c>
      <c r="BK103" s="124">
        <v>0</v>
      </c>
      <c r="BL103" s="124">
        <v>55</v>
      </c>
      <c r="BM103" s="124">
        <v>5.78</v>
      </c>
      <c r="BN103" s="124">
        <v>0</v>
      </c>
      <c r="BO103" s="124">
        <v>0</v>
      </c>
      <c r="BP103" s="124">
        <v>0</v>
      </c>
      <c r="BQ103" s="124">
        <v>0</v>
      </c>
      <c r="BR103" s="124">
        <v>1</v>
      </c>
      <c r="BS103" s="124">
        <v>49</v>
      </c>
      <c r="BT103" s="124">
        <v>105</v>
      </c>
      <c r="BU103" s="124">
        <v>912.96</v>
      </c>
      <c r="BV103" s="124">
        <v>3</v>
      </c>
      <c r="BW103" s="124">
        <v>8.38</v>
      </c>
      <c r="BX103" s="124">
        <v>101</v>
      </c>
      <c r="BY103" s="124">
        <v>898.9</v>
      </c>
      <c r="BZ103" s="124">
        <v>3</v>
      </c>
      <c r="CA103" s="124">
        <v>5.68</v>
      </c>
      <c r="CB103" s="124">
        <v>25</v>
      </c>
      <c r="CC103" s="124">
        <v>58.97</v>
      </c>
      <c r="CD103" s="124">
        <v>149</v>
      </c>
      <c r="CE103" s="124">
        <v>18.42</v>
      </c>
      <c r="CF103" s="124">
        <v>0</v>
      </c>
      <c r="CG103" s="124">
        <v>0</v>
      </c>
      <c r="CH103" s="124">
        <v>1</v>
      </c>
      <c r="CI103" s="124">
        <v>7500</v>
      </c>
      <c r="CJ103" s="124">
        <v>0</v>
      </c>
      <c r="CK103" s="124">
        <v>0</v>
      </c>
    </row>
    <row r="104" spans="1:89" ht="15">
      <c r="A104" s="128" t="s">
        <v>42</v>
      </c>
      <c r="B104" s="124">
        <v>49</v>
      </c>
      <c r="C104" s="124">
        <v>53.89</v>
      </c>
      <c r="D104" s="124">
        <v>1</v>
      </c>
      <c r="E104" s="124">
        <v>0.02</v>
      </c>
      <c r="F104" s="124">
        <v>0</v>
      </c>
      <c r="G104" s="124">
        <v>0</v>
      </c>
      <c r="H104" s="124">
        <v>39</v>
      </c>
      <c r="I104" s="124">
        <v>24.33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24">
        <v>0</v>
      </c>
      <c r="U104" s="124">
        <v>0</v>
      </c>
      <c r="V104" s="124">
        <v>35</v>
      </c>
      <c r="W104" s="124">
        <v>29.54</v>
      </c>
      <c r="X104" s="124">
        <v>1</v>
      </c>
      <c r="Y104" s="124">
        <v>0.01</v>
      </c>
      <c r="Z104" s="124">
        <v>0</v>
      </c>
      <c r="AA104" s="124">
        <v>0</v>
      </c>
      <c r="AB104" s="124">
        <v>0</v>
      </c>
      <c r="AC104" s="124">
        <v>0</v>
      </c>
      <c r="AD104" s="124">
        <v>0</v>
      </c>
      <c r="AE104" s="124">
        <v>0</v>
      </c>
      <c r="AF104" s="124">
        <v>0</v>
      </c>
      <c r="AG104" s="124">
        <v>0</v>
      </c>
      <c r="AH104" s="124">
        <v>1</v>
      </c>
      <c r="AI104" s="124">
        <v>0.01</v>
      </c>
      <c r="AJ104" s="124">
        <v>0</v>
      </c>
      <c r="AK104" s="124">
        <v>0</v>
      </c>
      <c r="AL104" s="124">
        <v>0</v>
      </c>
      <c r="AM104" s="124">
        <v>0</v>
      </c>
      <c r="AN104" s="124">
        <v>0</v>
      </c>
      <c r="AO104" s="124">
        <v>0</v>
      </c>
      <c r="AP104" s="124">
        <v>0</v>
      </c>
      <c r="AQ104" s="124">
        <v>0</v>
      </c>
      <c r="AR104" s="124">
        <v>0</v>
      </c>
      <c r="AS104" s="124">
        <v>0</v>
      </c>
      <c r="AT104" s="124">
        <v>0</v>
      </c>
      <c r="AU104" s="124">
        <v>0</v>
      </c>
      <c r="AV104" s="124">
        <v>34</v>
      </c>
      <c r="AW104" s="124">
        <v>28.5</v>
      </c>
      <c r="AX104" s="124">
        <v>1</v>
      </c>
      <c r="AY104" s="124">
        <v>1.02</v>
      </c>
      <c r="AZ104" s="124">
        <v>0</v>
      </c>
      <c r="BA104" s="124">
        <v>0</v>
      </c>
      <c r="BB104" s="124">
        <v>0</v>
      </c>
      <c r="BC104" s="124">
        <v>0</v>
      </c>
      <c r="BD104" s="124">
        <v>0</v>
      </c>
      <c r="BE104" s="124">
        <v>0</v>
      </c>
      <c r="BF104" s="124">
        <v>0</v>
      </c>
      <c r="BG104" s="124">
        <v>0</v>
      </c>
      <c r="BH104" s="124">
        <v>0</v>
      </c>
      <c r="BI104" s="124">
        <v>0</v>
      </c>
      <c r="BJ104" s="124">
        <v>0</v>
      </c>
      <c r="BK104" s="124">
        <v>0</v>
      </c>
      <c r="BL104" s="124">
        <v>3</v>
      </c>
      <c r="BM104" s="124">
        <v>0.23</v>
      </c>
      <c r="BN104" s="124">
        <v>1</v>
      </c>
      <c r="BO104" s="124">
        <v>1.23</v>
      </c>
      <c r="BP104" s="124">
        <v>0</v>
      </c>
      <c r="BQ104" s="124">
        <v>0</v>
      </c>
      <c r="BR104" s="124">
        <v>0</v>
      </c>
      <c r="BS104" s="124">
        <v>0</v>
      </c>
      <c r="BT104" s="124">
        <v>4</v>
      </c>
      <c r="BU104" s="124">
        <v>1.9</v>
      </c>
      <c r="BV104" s="124">
        <v>0</v>
      </c>
      <c r="BW104" s="124">
        <v>0</v>
      </c>
      <c r="BX104" s="124">
        <v>3</v>
      </c>
      <c r="BY104" s="124">
        <v>1.86</v>
      </c>
      <c r="BZ104" s="124">
        <v>1</v>
      </c>
      <c r="CA104" s="124">
        <v>0.04</v>
      </c>
      <c r="CB104" s="124">
        <v>1</v>
      </c>
      <c r="CC104" s="124">
        <v>0.05</v>
      </c>
      <c r="CD104" s="124">
        <v>5</v>
      </c>
      <c r="CE104" s="124">
        <v>0.22</v>
      </c>
      <c r="CF104" s="124">
        <v>0</v>
      </c>
      <c r="CG104" s="124">
        <v>0</v>
      </c>
      <c r="CH104" s="124">
        <v>0</v>
      </c>
      <c r="CI104" s="124">
        <v>0</v>
      </c>
      <c r="CJ104" s="124">
        <v>0</v>
      </c>
      <c r="CK104" s="124">
        <v>0</v>
      </c>
    </row>
    <row r="105" spans="1:89" ht="15">
      <c r="A105" s="128" t="s">
        <v>43</v>
      </c>
      <c r="B105" s="124">
        <v>102</v>
      </c>
      <c r="C105" s="124">
        <v>326.21</v>
      </c>
      <c r="D105" s="124">
        <v>23</v>
      </c>
      <c r="E105" s="124">
        <v>18.81</v>
      </c>
      <c r="F105" s="124">
        <v>1</v>
      </c>
      <c r="G105" s="124">
        <v>0.2</v>
      </c>
      <c r="H105" s="124">
        <v>25</v>
      </c>
      <c r="I105" s="124">
        <v>18.91</v>
      </c>
      <c r="J105" s="124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24">
        <v>0</v>
      </c>
      <c r="U105" s="124">
        <v>0</v>
      </c>
      <c r="V105" s="124">
        <v>88</v>
      </c>
      <c r="W105" s="124">
        <v>288.29</v>
      </c>
      <c r="X105" s="124">
        <v>1</v>
      </c>
      <c r="Y105" s="124">
        <v>0.05</v>
      </c>
      <c r="Z105" s="124">
        <v>0</v>
      </c>
      <c r="AA105" s="124">
        <v>0</v>
      </c>
      <c r="AB105" s="124">
        <v>0</v>
      </c>
      <c r="AC105" s="124">
        <v>0</v>
      </c>
      <c r="AD105" s="124">
        <v>0</v>
      </c>
      <c r="AE105" s="124">
        <v>0</v>
      </c>
      <c r="AF105" s="124">
        <v>0</v>
      </c>
      <c r="AG105" s="124">
        <v>0</v>
      </c>
      <c r="AH105" s="124">
        <v>2</v>
      </c>
      <c r="AI105" s="124">
        <v>0.25</v>
      </c>
      <c r="AJ105" s="124">
        <v>0</v>
      </c>
      <c r="AK105" s="124">
        <v>0</v>
      </c>
      <c r="AL105" s="124">
        <v>0</v>
      </c>
      <c r="AM105" s="124">
        <v>0</v>
      </c>
      <c r="AN105" s="124">
        <v>2</v>
      </c>
      <c r="AO105" s="124">
        <v>0.56</v>
      </c>
      <c r="AP105" s="124">
        <v>0</v>
      </c>
      <c r="AQ105" s="124">
        <v>0</v>
      </c>
      <c r="AR105" s="124">
        <v>0</v>
      </c>
      <c r="AS105" s="124">
        <v>0</v>
      </c>
      <c r="AT105" s="124">
        <v>0</v>
      </c>
      <c r="AU105" s="124">
        <v>0</v>
      </c>
      <c r="AV105" s="124">
        <v>23</v>
      </c>
      <c r="AW105" s="124">
        <v>18.57</v>
      </c>
      <c r="AX105" s="124">
        <v>77</v>
      </c>
      <c r="AY105" s="124">
        <v>267.65</v>
      </c>
      <c r="AZ105" s="124">
        <v>2</v>
      </c>
      <c r="BA105" s="124">
        <v>1.21</v>
      </c>
      <c r="BB105" s="124">
        <v>0</v>
      </c>
      <c r="BC105" s="124">
        <v>0</v>
      </c>
      <c r="BD105" s="124">
        <v>0</v>
      </c>
      <c r="BE105" s="124">
        <v>0</v>
      </c>
      <c r="BF105" s="124">
        <v>0</v>
      </c>
      <c r="BG105" s="124">
        <v>0</v>
      </c>
      <c r="BH105" s="124">
        <v>0</v>
      </c>
      <c r="BI105" s="124">
        <v>0</v>
      </c>
      <c r="BJ105" s="124">
        <v>0</v>
      </c>
      <c r="BK105" s="124">
        <v>0</v>
      </c>
      <c r="BL105" s="124">
        <v>29</v>
      </c>
      <c r="BM105" s="124">
        <v>3.64</v>
      </c>
      <c r="BN105" s="124">
        <v>0</v>
      </c>
      <c r="BO105" s="124">
        <v>0</v>
      </c>
      <c r="BP105" s="124">
        <v>0</v>
      </c>
      <c r="BQ105" s="124">
        <v>0</v>
      </c>
      <c r="BR105" s="124">
        <v>0</v>
      </c>
      <c r="BS105" s="124">
        <v>0</v>
      </c>
      <c r="BT105" s="124">
        <v>49</v>
      </c>
      <c r="BU105" s="124">
        <v>75.23</v>
      </c>
      <c r="BV105" s="124">
        <v>0</v>
      </c>
      <c r="BW105" s="124">
        <v>0</v>
      </c>
      <c r="BX105" s="124">
        <v>47</v>
      </c>
      <c r="BY105" s="124">
        <v>73.93</v>
      </c>
      <c r="BZ105" s="124">
        <v>2</v>
      </c>
      <c r="CA105" s="124">
        <v>1.3</v>
      </c>
      <c r="CB105" s="124">
        <v>4</v>
      </c>
      <c r="CC105" s="124">
        <v>2.33</v>
      </c>
      <c r="CD105" s="124">
        <v>61</v>
      </c>
      <c r="CE105" s="124">
        <v>5.16</v>
      </c>
      <c r="CF105" s="124">
        <v>0</v>
      </c>
      <c r="CG105" s="124">
        <v>0</v>
      </c>
      <c r="CH105" s="124">
        <v>0</v>
      </c>
      <c r="CI105" s="124">
        <v>0</v>
      </c>
      <c r="CJ105" s="124">
        <v>0</v>
      </c>
      <c r="CK105" s="124">
        <v>0</v>
      </c>
    </row>
    <row r="106" spans="1:89" ht="15">
      <c r="A106" s="128" t="s">
        <v>323</v>
      </c>
      <c r="B106" s="124">
        <v>38</v>
      </c>
      <c r="C106" s="124">
        <v>308.36</v>
      </c>
      <c r="D106" s="124">
        <v>22</v>
      </c>
      <c r="E106" s="124">
        <v>177.05</v>
      </c>
      <c r="F106" s="124">
        <v>1</v>
      </c>
      <c r="G106" s="124">
        <v>0.1</v>
      </c>
      <c r="H106" s="124">
        <v>24</v>
      </c>
      <c r="I106" s="124">
        <v>19.45</v>
      </c>
      <c r="J106" s="124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24">
        <v>0</v>
      </c>
      <c r="U106" s="124">
        <v>0</v>
      </c>
      <c r="V106" s="124">
        <v>23</v>
      </c>
      <c r="W106" s="124">
        <v>111.67</v>
      </c>
      <c r="X106" s="124">
        <v>2</v>
      </c>
      <c r="Y106" s="124">
        <v>1.8</v>
      </c>
      <c r="Z106" s="124">
        <v>2</v>
      </c>
      <c r="AA106" s="124">
        <v>0.03</v>
      </c>
      <c r="AB106" s="124">
        <v>0</v>
      </c>
      <c r="AC106" s="124">
        <v>0</v>
      </c>
      <c r="AD106" s="124">
        <v>0</v>
      </c>
      <c r="AE106" s="124">
        <v>0</v>
      </c>
      <c r="AF106" s="124">
        <v>0</v>
      </c>
      <c r="AG106" s="124">
        <v>0</v>
      </c>
      <c r="AH106" s="124">
        <v>0</v>
      </c>
      <c r="AI106" s="124">
        <v>0</v>
      </c>
      <c r="AJ106" s="124">
        <v>1</v>
      </c>
      <c r="AK106" s="124">
        <v>0.02</v>
      </c>
      <c r="AL106" s="124">
        <v>0</v>
      </c>
      <c r="AM106" s="124">
        <v>0</v>
      </c>
      <c r="AN106" s="124">
        <v>0</v>
      </c>
      <c r="AO106" s="124">
        <v>0</v>
      </c>
      <c r="AP106" s="124">
        <v>0</v>
      </c>
      <c r="AQ106" s="124">
        <v>0</v>
      </c>
      <c r="AR106" s="124">
        <v>0</v>
      </c>
      <c r="AS106" s="124">
        <v>0</v>
      </c>
      <c r="AT106" s="124">
        <v>0</v>
      </c>
      <c r="AU106" s="124">
        <v>0</v>
      </c>
      <c r="AV106" s="124">
        <v>12</v>
      </c>
      <c r="AW106" s="124">
        <v>10.16</v>
      </c>
      <c r="AX106" s="124">
        <v>18</v>
      </c>
      <c r="AY106" s="124">
        <v>98.18</v>
      </c>
      <c r="AZ106" s="124">
        <v>2</v>
      </c>
      <c r="BA106" s="124">
        <v>1.48</v>
      </c>
      <c r="BB106" s="124">
        <v>0</v>
      </c>
      <c r="BC106" s="124">
        <v>0</v>
      </c>
      <c r="BD106" s="124">
        <v>0</v>
      </c>
      <c r="BE106" s="124">
        <v>0</v>
      </c>
      <c r="BF106" s="124">
        <v>0</v>
      </c>
      <c r="BG106" s="124">
        <v>0</v>
      </c>
      <c r="BH106" s="124">
        <v>0</v>
      </c>
      <c r="BI106" s="124">
        <v>0</v>
      </c>
      <c r="BJ106" s="124">
        <v>0</v>
      </c>
      <c r="BK106" s="124">
        <v>0</v>
      </c>
      <c r="BL106" s="124">
        <v>5</v>
      </c>
      <c r="BM106" s="124">
        <v>0.51</v>
      </c>
      <c r="BN106" s="124">
        <v>1</v>
      </c>
      <c r="BO106" s="124">
        <v>0.89</v>
      </c>
      <c r="BP106" s="124">
        <v>0</v>
      </c>
      <c r="BQ106" s="124">
        <v>0</v>
      </c>
      <c r="BR106" s="124">
        <v>0</v>
      </c>
      <c r="BS106" s="124">
        <v>0</v>
      </c>
      <c r="BT106" s="124">
        <v>12</v>
      </c>
      <c r="BU106" s="124">
        <v>54.34</v>
      </c>
      <c r="BV106" s="124">
        <v>0</v>
      </c>
      <c r="BW106" s="124">
        <v>0</v>
      </c>
      <c r="BX106" s="124">
        <v>12</v>
      </c>
      <c r="BY106" s="124">
        <v>54.34</v>
      </c>
      <c r="BZ106" s="124">
        <v>0</v>
      </c>
      <c r="CA106" s="124">
        <v>0</v>
      </c>
      <c r="CB106" s="124">
        <v>11</v>
      </c>
      <c r="CC106" s="124">
        <v>10.84</v>
      </c>
      <c r="CD106" s="124">
        <v>19</v>
      </c>
      <c r="CE106" s="124">
        <v>105.78</v>
      </c>
      <c r="CF106" s="124">
        <v>0</v>
      </c>
      <c r="CG106" s="124">
        <v>0</v>
      </c>
      <c r="CH106" s="124">
        <v>0</v>
      </c>
      <c r="CI106" s="124">
        <v>0</v>
      </c>
      <c r="CJ106" s="124">
        <v>0</v>
      </c>
      <c r="CK106" s="124">
        <v>0</v>
      </c>
    </row>
    <row r="107" spans="1:89" ht="15">
      <c r="A107" s="128" t="s">
        <v>324</v>
      </c>
      <c r="B107" s="124">
        <v>40</v>
      </c>
      <c r="C107" s="124">
        <v>116.34</v>
      </c>
      <c r="D107" s="124">
        <v>0</v>
      </c>
      <c r="E107" s="124">
        <v>0</v>
      </c>
      <c r="F107" s="124">
        <v>0</v>
      </c>
      <c r="G107" s="124">
        <v>0</v>
      </c>
      <c r="H107" s="124">
        <v>9</v>
      </c>
      <c r="I107" s="124">
        <v>4.61</v>
      </c>
      <c r="J107" s="124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24">
        <v>0</v>
      </c>
      <c r="U107" s="124">
        <v>0</v>
      </c>
      <c r="V107" s="124">
        <v>40</v>
      </c>
      <c r="W107" s="124">
        <v>111.73</v>
      </c>
      <c r="X107" s="124">
        <v>0</v>
      </c>
      <c r="Y107" s="124">
        <v>0</v>
      </c>
      <c r="Z107" s="124">
        <v>0</v>
      </c>
      <c r="AA107" s="124">
        <v>0</v>
      </c>
      <c r="AB107" s="124">
        <v>0</v>
      </c>
      <c r="AC107" s="124">
        <v>0</v>
      </c>
      <c r="AD107" s="124">
        <v>0</v>
      </c>
      <c r="AE107" s="124">
        <v>0</v>
      </c>
      <c r="AF107" s="124">
        <v>0</v>
      </c>
      <c r="AG107" s="124">
        <v>0</v>
      </c>
      <c r="AH107" s="124">
        <v>0</v>
      </c>
      <c r="AI107" s="124">
        <v>0</v>
      </c>
      <c r="AJ107" s="124">
        <v>0</v>
      </c>
      <c r="AK107" s="124">
        <v>0</v>
      </c>
      <c r="AL107" s="124">
        <v>0</v>
      </c>
      <c r="AM107" s="124">
        <v>0</v>
      </c>
      <c r="AN107" s="124">
        <v>0</v>
      </c>
      <c r="AO107" s="124">
        <v>0</v>
      </c>
      <c r="AP107" s="124">
        <v>0</v>
      </c>
      <c r="AQ107" s="124">
        <v>0</v>
      </c>
      <c r="AR107" s="124">
        <v>0</v>
      </c>
      <c r="AS107" s="124">
        <v>0</v>
      </c>
      <c r="AT107" s="124">
        <v>0</v>
      </c>
      <c r="AU107" s="124">
        <v>0</v>
      </c>
      <c r="AV107" s="124">
        <v>40</v>
      </c>
      <c r="AW107" s="124">
        <v>105.53</v>
      </c>
      <c r="AX107" s="124">
        <v>1</v>
      </c>
      <c r="AY107" s="124">
        <v>0.2</v>
      </c>
      <c r="AZ107" s="124">
        <v>1</v>
      </c>
      <c r="BA107" s="124">
        <v>6</v>
      </c>
      <c r="BB107" s="124">
        <v>0</v>
      </c>
      <c r="BC107" s="124">
        <v>0</v>
      </c>
      <c r="BD107" s="124">
        <v>0</v>
      </c>
      <c r="BE107" s="124">
        <v>0</v>
      </c>
      <c r="BF107" s="124">
        <v>0</v>
      </c>
      <c r="BG107" s="124">
        <v>0</v>
      </c>
      <c r="BH107" s="124">
        <v>0</v>
      </c>
      <c r="BI107" s="124">
        <v>0</v>
      </c>
      <c r="BJ107" s="124">
        <v>0</v>
      </c>
      <c r="BK107" s="124">
        <v>0</v>
      </c>
      <c r="BL107" s="124">
        <v>0</v>
      </c>
      <c r="BM107" s="124">
        <v>0</v>
      </c>
      <c r="BN107" s="124">
        <v>0</v>
      </c>
      <c r="BO107" s="124">
        <v>0</v>
      </c>
      <c r="BP107" s="124">
        <v>0</v>
      </c>
      <c r="BQ107" s="124">
        <v>0</v>
      </c>
      <c r="BR107" s="124">
        <v>0</v>
      </c>
      <c r="BS107" s="124">
        <v>0</v>
      </c>
      <c r="BT107" s="124">
        <v>3</v>
      </c>
      <c r="BU107" s="124">
        <v>24.21</v>
      </c>
      <c r="BV107" s="124">
        <v>0</v>
      </c>
      <c r="BW107" s="124">
        <v>0</v>
      </c>
      <c r="BX107" s="124">
        <v>3</v>
      </c>
      <c r="BY107" s="124">
        <v>24.21</v>
      </c>
      <c r="BZ107" s="124">
        <v>0</v>
      </c>
      <c r="CA107" s="124">
        <v>0</v>
      </c>
      <c r="CB107" s="124">
        <v>5</v>
      </c>
      <c r="CC107" s="124">
        <v>4.47</v>
      </c>
      <c r="CD107" s="124">
        <v>17</v>
      </c>
      <c r="CE107" s="124">
        <v>0.94</v>
      </c>
      <c r="CF107" s="124">
        <v>0</v>
      </c>
      <c r="CG107" s="124">
        <v>0</v>
      </c>
      <c r="CH107" s="124">
        <v>0</v>
      </c>
      <c r="CI107" s="124">
        <v>0</v>
      </c>
      <c r="CJ107" s="124">
        <v>0</v>
      </c>
      <c r="CK107" s="124">
        <v>0</v>
      </c>
    </row>
    <row r="108" spans="1:89" ht="15">
      <c r="A108" s="128" t="s">
        <v>325</v>
      </c>
      <c r="B108" s="124">
        <v>272</v>
      </c>
      <c r="C108" s="124">
        <v>175.18</v>
      </c>
      <c r="D108" s="124">
        <v>196</v>
      </c>
      <c r="E108" s="124">
        <v>69.9</v>
      </c>
      <c r="F108" s="124">
        <v>4</v>
      </c>
      <c r="G108" s="124">
        <v>0.91</v>
      </c>
      <c r="H108" s="124">
        <v>235</v>
      </c>
      <c r="I108" s="124">
        <v>99.2</v>
      </c>
      <c r="J108" s="124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24">
        <v>0</v>
      </c>
      <c r="U108" s="124">
        <v>0</v>
      </c>
      <c r="V108" s="124">
        <v>10</v>
      </c>
      <c r="W108" s="124">
        <v>5.11</v>
      </c>
      <c r="X108" s="124">
        <v>0</v>
      </c>
      <c r="Y108" s="124">
        <v>0</v>
      </c>
      <c r="Z108" s="124">
        <v>0</v>
      </c>
      <c r="AA108" s="124">
        <v>0</v>
      </c>
      <c r="AB108" s="124">
        <v>0</v>
      </c>
      <c r="AC108" s="124">
        <v>0</v>
      </c>
      <c r="AD108" s="124">
        <v>0</v>
      </c>
      <c r="AE108" s="124">
        <v>0</v>
      </c>
      <c r="AF108" s="124">
        <v>0</v>
      </c>
      <c r="AG108" s="124">
        <v>0</v>
      </c>
      <c r="AH108" s="124">
        <v>0</v>
      </c>
      <c r="AI108" s="124">
        <v>0</v>
      </c>
      <c r="AJ108" s="124">
        <v>0</v>
      </c>
      <c r="AK108" s="124">
        <v>0</v>
      </c>
      <c r="AL108" s="124">
        <v>0</v>
      </c>
      <c r="AM108" s="124">
        <v>0</v>
      </c>
      <c r="AN108" s="124">
        <v>9</v>
      </c>
      <c r="AO108" s="124">
        <v>2.78</v>
      </c>
      <c r="AP108" s="124">
        <v>0</v>
      </c>
      <c r="AQ108" s="124">
        <v>0</v>
      </c>
      <c r="AR108" s="124">
        <v>0</v>
      </c>
      <c r="AS108" s="124">
        <v>0</v>
      </c>
      <c r="AT108" s="124">
        <v>0</v>
      </c>
      <c r="AU108" s="124">
        <v>0</v>
      </c>
      <c r="AV108" s="124">
        <v>1</v>
      </c>
      <c r="AW108" s="124">
        <v>2.33</v>
      </c>
      <c r="AX108" s="124">
        <v>0</v>
      </c>
      <c r="AY108" s="124">
        <v>0</v>
      </c>
      <c r="AZ108" s="124">
        <v>0</v>
      </c>
      <c r="BA108" s="124">
        <v>0</v>
      </c>
      <c r="BB108" s="124">
        <v>0</v>
      </c>
      <c r="BC108" s="124">
        <v>0</v>
      </c>
      <c r="BD108" s="124">
        <v>0</v>
      </c>
      <c r="BE108" s="124">
        <v>0</v>
      </c>
      <c r="BF108" s="124">
        <v>0</v>
      </c>
      <c r="BG108" s="124">
        <v>0</v>
      </c>
      <c r="BH108" s="124">
        <v>0</v>
      </c>
      <c r="BI108" s="124">
        <v>0</v>
      </c>
      <c r="BJ108" s="124">
        <v>0</v>
      </c>
      <c r="BK108" s="124">
        <v>0</v>
      </c>
      <c r="BL108" s="124">
        <v>66</v>
      </c>
      <c r="BM108" s="124">
        <v>4.1</v>
      </c>
      <c r="BN108" s="124">
        <v>3</v>
      </c>
      <c r="BO108" s="124">
        <v>2.66</v>
      </c>
      <c r="BP108" s="124">
        <v>1</v>
      </c>
      <c r="BQ108" s="124">
        <v>0.65</v>
      </c>
      <c r="BR108" s="124">
        <v>4</v>
      </c>
      <c r="BS108" s="124">
        <v>1.3</v>
      </c>
      <c r="BT108" s="124">
        <v>57</v>
      </c>
      <c r="BU108" s="124">
        <v>32.29</v>
      </c>
      <c r="BV108" s="124">
        <v>7</v>
      </c>
      <c r="BW108" s="124">
        <v>2.86</v>
      </c>
      <c r="BX108" s="124">
        <v>46</v>
      </c>
      <c r="BY108" s="124">
        <v>26.8</v>
      </c>
      <c r="BZ108" s="124">
        <v>5</v>
      </c>
      <c r="CA108" s="124">
        <v>2.63</v>
      </c>
      <c r="CB108" s="124">
        <v>43</v>
      </c>
      <c r="CC108" s="124">
        <v>10.83</v>
      </c>
      <c r="CD108" s="124">
        <v>184</v>
      </c>
      <c r="CE108" s="124">
        <v>19.79</v>
      </c>
      <c r="CF108" s="124">
        <v>0</v>
      </c>
      <c r="CG108" s="124">
        <v>0</v>
      </c>
      <c r="CH108" s="124">
        <v>0</v>
      </c>
      <c r="CI108" s="124">
        <v>0</v>
      </c>
      <c r="CJ108" s="124">
        <v>0</v>
      </c>
      <c r="CK108" s="124">
        <v>0</v>
      </c>
    </row>
    <row r="109" spans="1:89" ht="15">
      <c r="A109" s="128" t="s">
        <v>326</v>
      </c>
      <c r="B109" s="124">
        <v>69</v>
      </c>
      <c r="C109" s="124">
        <v>131.06</v>
      </c>
      <c r="D109" s="124">
        <v>41</v>
      </c>
      <c r="E109" s="124">
        <v>21.6</v>
      </c>
      <c r="F109" s="124">
        <v>0</v>
      </c>
      <c r="G109" s="124">
        <v>0</v>
      </c>
      <c r="H109" s="124">
        <v>37</v>
      </c>
      <c r="I109" s="124">
        <v>11.99</v>
      </c>
      <c r="J109" s="124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24">
        <v>0</v>
      </c>
      <c r="U109" s="124">
        <v>0</v>
      </c>
      <c r="V109" s="124">
        <v>66</v>
      </c>
      <c r="W109" s="124">
        <v>97.47</v>
      </c>
      <c r="X109" s="124">
        <v>0</v>
      </c>
      <c r="Y109" s="124">
        <v>0</v>
      </c>
      <c r="Z109" s="124">
        <v>0</v>
      </c>
      <c r="AA109" s="124">
        <v>0</v>
      </c>
      <c r="AB109" s="124">
        <v>0</v>
      </c>
      <c r="AC109" s="124">
        <v>0</v>
      </c>
      <c r="AD109" s="124">
        <v>0</v>
      </c>
      <c r="AE109" s="124">
        <v>0</v>
      </c>
      <c r="AF109" s="124">
        <v>0</v>
      </c>
      <c r="AG109" s="124">
        <v>0</v>
      </c>
      <c r="AH109" s="124">
        <v>1</v>
      </c>
      <c r="AI109" s="124">
        <v>0.02</v>
      </c>
      <c r="AJ109" s="124">
        <v>0</v>
      </c>
      <c r="AK109" s="124">
        <v>0</v>
      </c>
      <c r="AL109" s="124">
        <v>0</v>
      </c>
      <c r="AM109" s="124">
        <v>0</v>
      </c>
      <c r="AN109" s="124">
        <v>0</v>
      </c>
      <c r="AO109" s="124">
        <v>0</v>
      </c>
      <c r="AP109" s="124">
        <v>0</v>
      </c>
      <c r="AQ109" s="124">
        <v>0</v>
      </c>
      <c r="AR109" s="124">
        <v>0</v>
      </c>
      <c r="AS109" s="124">
        <v>0</v>
      </c>
      <c r="AT109" s="124">
        <v>0</v>
      </c>
      <c r="AU109" s="124">
        <v>0</v>
      </c>
      <c r="AV109" s="124">
        <v>62</v>
      </c>
      <c r="AW109" s="124">
        <v>84.28</v>
      </c>
      <c r="AX109" s="124">
        <v>10</v>
      </c>
      <c r="AY109" s="124">
        <v>12.51</v>
      </c>
      <c r="AZ109" s="124">
        <v>2</v>
      </c>
      <c r="BA109" s="124">
        <v>0.66</v>
      </c>
      <c r="BB109" s="124">
        <v>0</v>
      </c>
      <c r="BC109" s="124">
        <v>0</v>
      </c>
      <c r="BD109" s="124">
        <v>0</v>
      </c>
      <c r="BE109" s="124">
        <v>0</v>
      </c>
      <c r="BF109" s="124">
        <v>0</v>
      </c>
      <c r="BG109" s="124">
        <v>0</v>
      </c>
      <c r="BH109" s="124">
        <v>0</v>
      </c>
      <c r="BI109" s="124">
        <v>0</v>
      </c>
      <c r="BJ109" s="124">
        <v>0</v>
      </c>
      <c r="BK109" s="124">
        <v>0</v>
      </c>
      <c r="BL109" s="124">
        <v>47</v>
      </c>
      <c r="BM109" s="124">
        <v>5.71</v>
      </c>
      <c r="BN109" s="124">
        <v>0</v>
      </c>
      <c r="BO109" s="124">
        <v>0</v>
      </c>
      <c r="BP109" s="124">
        <v>0</v>
      </c>
      <c r="BQ109" s="124">
        <v>0</v>
      </c>
      <c r="BR109" s="124">
        <v>0</v>
      </c>
      <c r="BS109" s="124">
        <v>0</v>
      </c>
      <c r="BT109" s="124">
        <v>27</v>
      </c>
      <c r="BU109" s="124">
        <v>29.73</v>
      </c>
      <c r="BV109" s="124">
        <v>0</v>
      </c>
      <c r="BW109" s="124">
        <v>0</v>
      </c>
      <c r="BX109" s="124">
        <v>27</v>
      </c>
      <c r="BY109" s="124">
        <v>29.73</v>
      </c>
      <c r="BZ109" s="124">
        <v>0</v>
      </c>
      <c r="CA109" s="124">
        <v>0</v>
      </c>
      <c r="CB109" s="124">
        <v>7</v>
      </c>
      <c r="CC109" s="124">
        <v>3.47</v>
      </c>
      <c r="CD109" s="124">
        <v>52</v>
      </c>
      <c r="CE109" s="124">
        <v>10.04</v>
      </c>
      <c r="CF109" s="124">
        <v>0</v>
      </c>
      <c r="CG109" s="124">
        <v>0</v>
      </c>
      <c r="CH109" s="124">
        <v>0</v>
      </c>
      <c r="CI109" s="124">
        <v>0</v>
      </c>
      <c r="CJ109" s="124">
        <v>0</v>
      </c>
      <c r="CK109" s="124">
        <v>0</v>
      </c>
    </row>
    <row r="110" spans="1:89" ht="15">
      <c r="A110" s="128" t="s">
        <v>44</v>
      </c>
      <c r="B110" s="124">
        <v>157</v>
      </c>
      <c r="C110" s="124">
        <v>411.88</v>
      </c>
      <c r="D110" s="124">
        <v>1</v>
      </c>
      <c r="E110" s="124">
        <v>0.25</v>
      </c>
      <c r="F110" s="124">
        <v>0</v>
      </c>
      <c r="G110" s="124">
        <v>0</v>
      </c>
      <c r="H110" s="124">
        <v>22</v>
      </c>
      <c r="I110" s="124">
        <v>7.35</v>
      </c>
      <c r="J110" s="124">
        <v>2</v>
      </c>
      <c r="K110" s="124">
        <v>0.41</v>
      </c>
      <c r="L110" s="124">
        <v>2</v>
      </c>
      <c r="M110" s="124">
        <v>0.41</v>
      </c>
      <c r="N110" s="124">
        <v>0</v>
      </c>
      <c r="O110" s="124">
        <v>0</v>
      </c>
      <c r="P110" s="124">
        <v>0</v>
      </c>
      <c r="Q110" s="124">
        <v>0</v>
      </c>
      <c r="R110" s="124">
        <v>0</v>
      </c>
      <c r="S110" s="124">
        <v>0</v>
      </c>
      <c r="T110" s="124">
        <v>0</v>
      </c>
      <c r="U110" s="124">
        <v>0</v>
      </c>
      <c r="V110" s="124">
        <v>156</v>
      </c>
      <c r="W110" s="124">
        <v>403.87</v>
      </c>
      <c r="X110" s="124">
        <v>0</v>
      </c>
      <c r="Y110" s="124">
        <v>0</v>
      </c>
      <c r="Z110" s="124">
        <v>0</v>
      </c>
      <c r="AA110" s="124">
        <v>0</v>
      </c>
      <c r="AB110" s="124">
        <v>0</v>
      </c>
      <c r="AC110" s="124">
        <v>0</v>
      </c>
      <c r="AD110" s="124">
        <v>0</v>
      </c>
      <c r="AE110" s="124">
        <v>0</v>
      </c>
      <c r="AF110" s="124">
        <v>0</v>
      </c>
      <c r="AG110" s="124">
        <v>0</v>
      </c>
      <c r="AH110" s="124">
        <v>0</v>
      </c>
      <c r="AI110" s="124">
        <v>0</v>
      </c>
      <c r="AJ110" s="124">
        <v>0</v>
      </c>
      <c r="AK110" s="124">
        <v>0</v>
      </c>
      <c r="AL110" s="124">
        <v>0</v>
      </c>
      <c r="AM110" s="124">
        <v>0</v>
      </c>
      <c r="AN110" s="124">
        <v>0</v>
      </c>
      <c r="AO110" s="124">
        <v>0</v>
      </c>
      <c r="AP110" s="124">
        <v>0</v>
      </c>
      <c r="AQ110" s="124">
        <v>0</v>
      </c>
      <c r="AR110" s="124">
        <v>0</v>
      </c>
      <c r="AS110" s="124">
        <v>0</v>
      </c>
      <c r="AT110" s="124">
        <v>0</v>
      </c>
      <c r="AU110" s="124">
        <v>0</v>
      </c>
      <c r="AV110" s="124">
        <v>156</v>
      </c>
      <c r="AW110" s="124">
        <v>397.29</v>
      </c>
      <c r="AX110" s="124">
        <v>4</v>
      </c>
      <c r="AY110" s="124">
        <v>5.9</v>
      </c>
      <c r="AZ110" s="124">
        <v>3</v>
      </c>
      <c r="BA110" s="124">
        <v>0.68</v>
      </c>
      <c r="BB110" s="124">
        <v>0</v>
      </c>
      <c r="BC110" s="124">
        <v>0</v>
      </c>
      <c r="BD110" s="124">
        <v>0</v>
      </c>
      <c r="BE110" s="124">
        <v>0</v>
      </c>
      <c r="BF110" s="124">
        <v>0</v>
      </c>
      <c r="BG110" s="124">
        <v>0</v>
      </c>
      <c r="BH110" s="124">
        <v>0</v>
      </c>
      <c r="BI110" s="124">
        <v>0</v>
      </c>
      <c r="BJ110" s="124">
        <v>0</v>
      </c>
      <c r="BK110" s="124">
        <v>0</v>
      </c>
      <c r="BL110" s="124">
        <v>3</v>
      </c>
      <c r="BM110" s="124">
        <v>0.26</v>
      </c>
      <c r="BN110" s="124">
        <v>0</v>
      </c>
      <c r="BO110" s="124">
        <v>0</v>
      </c>
      <c r="BP110" s="124">
        <v>0</v>
      </c>
      <c r="BQ110" s="124">
        <v>0</v>
      </c>
      <c r="BR110" s="124">
        <v>0</v>
      </c>
      <c r="BS110" s="124">
        <v>0</v>
      </c>
      <c r="BT110" s="124">
        <v>13</v>
      </c>
      <c r="BU110" s="124">
        <v>43.17</v>
      </c>
      <c r="BV110" s="124">
        <v>0</v>
      </c>
      <c r="BW110" s="124">
        <v>0</v>
      </c>
      <c r="BX110" s="124">
        <v>12</v>
      </c>
      <c r="BY110" s="124">
        <v>41.5</v>
      </c>
      <c r="BZ110" s="124">
        <v>2</v>
      </c>
      <c r="CA110" s="124">
        <v>1.67</v>
      </c>
      <c r="CB110" s="124">
        <v>8</v>
      </c>
      <c r="CC110" s="124">
        <v>1.32</v>
      </c>
      <c r="CD110" s="124">
        <v>40</v>
      </c>
      <c r="CE110" s="124">
        <v>1.19</v>
      </c>
      <c r="CF110" s="124">
        <v>0</v>
      </c>
      <c r="CG110" s="124">
        <v>0</v>
      </c>
      <c r="CH110" s="124">
        <v>0</v>
      </c>
      <c r="CI110" s="124">
        <v>0</v>
      </c>
      <c r="CJ110" s="124">
        <v>0</v>
      </c>
      <c r="CK110" s="124">
        <v>0</v>
      </c>
    </row>
    <row r="111" spans="1:89" ht="15">
      <c r="A111" s="128" t="s">
        <v>45</v>
      </c>
      <c r="B111" s="124">
        <v>282</v>
      </c>
      <c r="C111" s="124">
        <v>373.27</v>
      </c>
      <c r="D111" s="124">
        <v>256</v>
      </c>
      <c r="E111" s="124">
        <v>257.13</v>
      </c>
      <c r="F111" s="124">
        <v>0</v>
      </c>
      <c r="G111" s="124">
        <v>0</v>
      </c>
      <c r="H111" s="124">
        <v>200</v>
      </c>
      <c r="I111" s="124">
        <v>77.74</v>
      </c>
      <c r="J111" s="124">
        <v>0</v>
      </c>
      <c r="K111" s="124">
        <v>0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24">
        <v>0</v>
      </c>
      <c r="U111" s="124">
        <v>0</v>
      </c>
      <c r="V111" s="124">
        <v>94</v>
      </c>
      <c r="W111" s="124">
        <v>37.4</v>
      </c>
      <c r="X111" s="124">
        <v>3</v>
      </c>
      <c r="Y111" s="124">
        <v>0.21</v>
      </c>
      <c r="Z111" s="124">
        <v>1</v>
      </c>
      <c r="AA111" s="124">
        <v>0.1</v>
      </c>
      <c r="AB111" s="124">
        <v>0</v>
      </c>
      <c r="AC111" s="124">
        <v>0</v>
      </c>
      <c r="AD111" s="124">
        <v>0</v>
      </c>
      <c r="AE111" s="124">
        <v>0</v>
      </c>
      <c r="AF111" s="124">
        <v>0</v>
      </c>
      <c r="AG111" s="124">
        <v>0</v>
      </c>
      <c r="AH111" s="124">
        <v>4</v>
      </c>
      <c r="AI111" s="124">
        <v>0.37</v>
      </c>
      <c r="AJ111" s="124">
        <v>1</v>
      </c>
      <c r="AK111" s="124">
        <v>0.3</v>
      </c>
      <c r="AL111" s="124">
        <v>2</v>
      </c>
      <c r="AM111" s="124">
        <v>0.02</v>
      </c>
      <c r="AN111" s="124">
        <v>46</v>
      </c>
      <c r="AO111" s="124">
        <v>7.5</v>
      </c>
      <c r="AP111" s="124">
        <v>1</v>
      </c>
      <c r="AQ111" s="124">
        <v>0.01</v>
      </c>
      <c r="AR111" s="124">
        <v>1</v>
      </c>
      <c r="AS111" s="124">
        <v>0.04</v>
      </c>
      <c r="AT111" s="124">
        <v>0</v>
      </c>
      <c r="AU111" s="124">
        <v>0</v>
      </c>
      <c r="AV111" s="124">
        <v>45</v>
      </c>
      <c r="AW111" s="124">
        <v>19.29</v>
      </c>
      <c r="AX111" s="124">
        <v>3</v>
      </c>
      <c r="AY111" s="124">
        <v>0.83</v>
      </c>
      <c r="AZ111" s="124">
        <v>23</v>
      </c>
      <c r="BA111" s="124">
        <v>6.5</v>
      </c>
      <c r="BB111" s="124">
        <v>10</v>
      </c>
      <c r="BC111" s="124">
        <v>2.23</v>
      </c>
      <c r="BD111" s="124">
        <v>0</v>
      </c>
      <c r="BE111" s="124">
        <v>0</v>
      </c>
      <c r="BF111" s="124">
        <v>0</v>
      </c>
      <c r="BG111" s="124">
        <v>0</v>
      </c>
      <c r="BH111" s="124">
        <v>0</v>
      </c>
      <c r="BI111" s="124">
        <v>0</v>
      </c>
      <c r="BJ111" s="124">
        <v>0</v>
      </c>
      <c r="BK111" s="124">
        <v>0</v>
      </c>
      <c r="BL111" s="124">
        <v>123</v>
      </c>
      <c r="BM111" s="124">
        <v>10.32</v>
      </c>
      <c r="BN111" s="124">
        <v>1</v>
      </c>
      <c r="BO111" s="124">
        <v>0.48</v>
      </c>
      <c r="BP111" s="124">
        <v>0</v>
      </c>
      <c r="BQ111" s="124">
        <v>0</v>
      </c>
      <c r="BR111" s="124">
        <v>0</v>
      </c>
      <c r="BS111" s="124">
        <v>0</v>
      </c>
      <c r="BT111" s="124">
        <v>97</v>
      </c>
      <c r="BU111" s="124">
        <v>56.73</v>
      </c>
      <c r="BV111" s="124">
        <v>7</v>
      </c>
      <c r="BW111" s="124">
        <v>8.45</v>
      </c>
      <c r="BX111" s="124">
        <v>76</v>
      </c>
      <c r="BY111" s="124">
        <v>30.25</v>
      </c>
      <c r="BZ111" s="124">
        <v>16</v>
      </c>
      <c r="CA111" s="124">
        <v>18.03</v>
      </c>
      <c r="CB111" s="124">
        <v>33</v>
      </c>
      <c r="CC111" s="124">
        <v>14.45</v>
      </c>
      <c r="CD111" s="124">
        <v>63</v>
      </c>
      <c r="CE111" s="124">
        <v>10.9</v>
      </c>
      <c r="CF111" s="124">
        <v>0</v>
      </c>
      <c r="CG111" s="124">
        <v>0</v>
      </c>
      <c r="CH111" s="124">
        <v>0</v>
      </c>
      <c r="CI111" s="124">
        <v>0</v>
      </c>
      <c r="CJ111" s="124">
        <v>0</v>
      </c>
      <c r="CK111" s="124">
        <v>0</v>
      </c>
    </row>
    <row r="112" spans="1:89" ht="15">
      <c r="A112" s="128" t="s">
        <v>46</v>
      </c>
      <c r="B112" s="124">
        <v>57</v>
      </c>
      <c r="C112" s="124">
        <v>33.96</v>
      </c>
      <c r="D112" s="124">
        <v>42</v>
      </c>
      <c r="E112" s="124">
        <v>11.07</v>
      </c>
      <c r="F112" s="124">
        <v>0</v>
      </c>
      <c r="G112" s="124">
        <v>0</v>
      </c>
      <c r="H112" s="124">
        <v>13</v>
      </c>
      <c r="I112" s="124">
        <v>14.99</v>
      </c>
      <c r="J112" s="124">
        <v>0</v>
      </c>
      <c r="K112" s="124">
        <v>0</v>
      </c>
      <c r="L112" s="124">
        <v>0</v>
      </c>
      <c r="M112" s="124">
        <v>0</v>
      </c>
      <c r="N112" s="124">
        <v>0</v>
      </c>
      <c r="O112" s="124">
        <v>0</v>
      </c>
      <c r="P112" s="124">
        <v>0</v>
      </c>
      <c r="Q112" s="124">
        <v>0</v>
      </c>
      <c r="R112" s="124">
        <v>0</v>
      </c>
      <c r="S112" s="124">
        <v>0</v>
      </c>
      <c r="T112" s="124">
        <v>0</v>
      </c>
      <c r="U112" s="124">
        <v>0</v>
      </c>
      <c r="V112" s="124">
        <v>9</v>
      </c>
      <c r="W112" s="124">
        <v>7.9</v>
      </c>
      <c r="X112" s="124">
        <v>3</v>
      </c>
      <c r="Y112" s="124">
        <v>0.72</v>
      </c>
      <c r="Z112" s="124">
        <v>3</v>
      </c>
      <c r="AA112" s="124">
        <v>0.43</v>
      </c>
      <c r="AB112" s="124">
        <v>0</v>
      </c>
      <c r="AC112" s="124">
        <v>0</v>
      </c>
      <c r="AD112" s="124">
        <v>0</v>
      </c>
      <c r="AE112" s="124">
        <v>0</v>
      </c>
      <c r="AF112" s="124">
        <v>0</v>
      </c>
      <c r="AG112" s="124">
        <v>0</v>
      </c>
      <c r="AH112" s="124">
        <v>2</v>
      </c>
      <c r="AI112" s="124">
        <v>0.43</v>
      </c>
      <c r="AJ112" s="124">
        <v>0</v>
      </c>
      <c r="AK112" s="124">
        <v>0</v>
      </c>
      <c r="AL112" s="124">
        <v>2</v>
      </c>
      <c r="AM112" s="124">
        <v>0.11</v>
      </c>
      <c r="AN112" s="124">
        <v>1</v>
      </c>
      <c r="AO112" s="124">
        <v>0.23</v>
      </c>
      <c r="AP112" s="124">
        <v>0</v>
      </c>
      <c r="AQ112" s="124">
        <v>0</v>
      </c>
      <c r="AR112" s="124">
        <v>0</v>
      </c>
      <c r="AS112" s="124">
        <v>0</v>
      </c>
      <c r="AT112" s="124">
        <v>1</v>
      </c>
      <c r="AU112" s="124">
        <v>0.03</v>
      </c>
      <c r="AV112" s="124">
        <v>1</v>
      </c>
      <c r="AW112" s="124">
        <v>1.08</v>
      </c>
      <c r="AX112" s="124">
        <v>5</v>
      </c>
      <c r="AY112" s="124">
        <v>4.85</v>
      </c>
      <c r="AZ112" s="124">
        <v>1</v>
      </c>
      <c r="BA112" s="124">
        <v>0.02</v>
      </c>
      <c r="BB112" s="124">
        <v>0</v>
      </c>
      <c r="BC112" s="124">
        <v>0</v>
      </c>
      <c r="BD112" s="124">
        <v>0</v>
      </c>
      <c r="BE112" s="124">
        <v>0</v>
      </c>
      <c r="BF112" s="124">
        <v>0</v>
      </c>
      <c r="BG112" s="124">
        <v>0</v>
      </c>
      <c r="BH112" s="124">
        <v>0</v>
      </c>
      <c r="BI112" s="124">
        <v>0</v>
      </c>
      <c r="BJ112" s="124">
        <v>0</v>
      </c>
      <c r="BK112" s="124">
        <v>0</v>
      </c>
      <c r="BL112" s="124">
        <v>53</v>
      </c>
      <c r="BM112" s="124">
        <v>5.77</v>
      </c>
      <c r="BN112" s="124">
        <v>7</v>
      </c>
      <c r="BO112" s="124">
        <v>3.88</v>
      </c>
      <c r="BP112" s="124">
        <v>1</v>
      </c>
      <c r="BQ112" s="124">
        <v>0.3</v>
      </c>
      <c r="BR112" s="124">
        <v>4</v>
      </c>
      <c r="BS112" s="124">
        <v>13</v>
      </c>
      <c r="BT112" s="124">
        <v>56</v>
      </c>
      <c r="BU112" s="124">
        <v>109.82</v>
      </c>
      <c r="BV112" s="124">
        <v>0</v>
      </c>
      <c r="BW112" s="124">
        <v>0</v>
      </c>
      <c r="BX112" s="124">
        <v>18</v>
      </c>
      <c r="BY112" s="124">
        <v>63.21</v>
      </c>
      <c r="BZ112" s="124">
        <v>38</v>
      </c>
      <c r="CA112" s="124">
        <v>46.61</v>
      </c>
      <c r="CB112" s="124">
        <v>15</v>
      </c>
      <c r="CC112" s="124">
        <v>11.88</v>
      </c>
      <c r="CD112" s="124">
        <v>106</v>
      </c>
      <c r="CE112" s="124">
        <v>19.94</v>
      </c>
      <c r="CF112" s="124">
        <v>0</v>
      </c>
      <c r="CG112" s="124">
        <v>0</v>
      </c>
      <c r="CH112" s="124">
        <v>0</v>
      </c>
      <c r="CI112" s="124">
        <v>0</v>
      </c>
      <c r="CJ112" s="124">
        <v>0</v>
      </c>
      <c r="CK112" s="124">
        <v>0</v>
      </c>
    </row>
    <row r="113" spans="1:89" ht="15">
      <c r="A113" s="128" t="s">
        <v>47</v>
      </c>
      <c r="B113" s="124">
        <v>206</v>
      </c>
      <c r="C113" s="124">
        <v>185.59</v>
      </c>
      <c r="D113" s="124">
        <v>136</v>
      </c>
      <c r="E113" s="124">
        <v>68.27</v>
      </c>
      <c r="F113" s="124">
        <v>2</v>
      </c>
      <c r="G113" s="124">
        <v>2.79</v>
      </c>
      <c r="H113" s="124">
        <v>180</v>
      </c>
      <c r="I113" s="124">
        <v>97.87</v>
      </c>
      <c r="J113" s="124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24">
        <v>0</v>
      </c>
      <c r="Q113" s="124">
        <v>0</v>
      </c>
      <c r="R113" s="124">
        <v>0</v>
      </c>
      <c r="S113" s="124">
        <v>0</v>
      </c>
      <c r="T113" s="124">
        <v>0</v>
      </c>
      <c r="U113" s="124">
        <v>0</v>
      </c>
      <c r="V113" s="124">
        <v>25</v>
      </c>
      <c r="W113" s="124">
        <v>16.66</v>
      </c>
      <c r="X113" s="124">
        <v>8</v>
      </c>
      <c r="Y113" s="124">
        <v>1.24</v>
      </c>
      <c r="Z113" s="124">
        <v>4</v>
      </c>
      <c r="AA113" s="124">
        <v>0.41</v>
      </c>
      <c r="AB113" s="124">
        <v>1</v>
      </c>
      <c r="AC113" s="124">
        <v>0.12</v>
      </c>
      <c r="AD113" s="124">
        <v>0</v>
      </c>
      <c r="AE113" s="124">
        <v>0</v>
      </c>
      <c r="AF113" s="124">
        <v>0</v>
      </c>
      <c r="AG113" s="124">
        <v>0</v>
      </c>
      <c r="AH113" s="124">
        <v>0</v>
      </c>
      <c r="AI113" s="124">
        <v>0</v>
      </c>
      <c r="AJ113" s="124">
        <v>0</v>
      </c>
      <c r="AK113" s="124">
        <v>0</v>
      </c>
      <c r="AL113" s="124">
        <v>0</v>
      </c>
      <c r="AM113" s="124">
        <v>0</v>
      </c>
      <c r="AN113" s="124">
        <v>2</v>
      </c>
      <c r="AO113" s="124">
        <v>0.3</v>
      </c>
      <c r="AP113" s="124">
        <v>0</v>
      </c>
      <c r="AQ113" s="124">
        <v>0</v>
      </c>
      <c r="AR113" s="124">
        <v>0</v>
      </c>
      <c r="AS113" s="124">
        <v>0</v>
      </c>
      <c r="AT113" s="124">
        <v>0</v>
      </c>
      <c r="AU113" s="124">
        <v>0</v>
      </c>
      <c r="AV113" s="124">
        <v>9</v>
      </c>
      <c r="AW113" s="124">
        <v>5.75</v>
      </c>
      <c r="AX113" s="124">
        <v>10</v>
      </c>
      <c r="AY113" s="124">
        <v>5.7</v>
      </c>
      <c r="AZ113" s="124">
        <v>9</v>
      </c>
      <c r="BA113" s="124">
        <v>3.06</v>
      </c>
      <c r="BB113" s="124">
        <v>1</v>
      </c>
      <c r="BC113" s="124">
        <v>0.08</v>
      </c>
      <c r="BD113" s="124">
        <v>0</v>
      </c>
      <c r="BE113" s="124">
        <v>0</v>
      </c>
      <c r="BF113" s="124">
        <v>0</v>
      </c>
      <c r="BG113" s="124">
        <v>0</v>
      </c>
      <c r="BH113" s="124">
        <v>0</v>
      </c>
      <c r="BI113" s="124">
        <v>0</v>
      </c>
      <c r="BJ113" s="124">
        <v>0</v>
      </c>
      <c r="BK113" s="124">
        <v>0</v>
      </c>
      <c r="BL113" s="124">
        <v>178</v>
      </c>
      <c r="BM113" s="124">
        <v>15.69</v>
      </c>
      <c r="BN113" s="124">
        <v>1</v>
      </c>
      <c r="BO113" s="124">
        <v>0.5</v>
      </c>
      <c r="BP113" s="124">
        <v>1</v>
      </c>
      <c r="BQ113" s="124">
        <v>0.15</v>
      </c>
      <c r="BR113" s="124">
        <v>9</v>
      </c>
      <c r="BS113" s="124">
        <v>13.14</v>
      </c>
      <c r="BT113" s="124">
        <v>139</v>
      </c>
      <c r="BU113" s="124">
        <v>143.26</v>
      </c>
      <c r="BV113" s="124">
        <v>17</v>
      </c>
      <c r="BW113" s="124">
        <v>9.53</v>
      </c>
      <c r="BX113" s="124">
        <v>117</v>
      </c>
      <c r="BY113" s="124">
        <v>125.61</v>
      </c>
      <c r="BZ113" s="124">
        <v>7</v>
      </c>
      <c r="CA113" s="124">
        <v>8.12</v>
      </c>
      <c r="CB113" s="124">
        <v>70</v>
      </c>
      <c r="CC113" s="124">
        <v>50.72</v>
      </c>
      <c r="CD113" s="124">
        <v>149</v>
      </c>
      <c r="CE113" s="124">
        <v>79.02</v>
      </c>
      <c r="CF113" s="124">
        <v>0</v>
      </c>
      <c r="CG113" s="124">
        <v>0</v>
      </c>
      <c r="CH113" s="124">
        <v>0</v>
      </c>
      <c r="CI113" s="124">
        <v>0</v>
      </c>
      <c r="CJ113" s="124">
        <v>0</v>
      </c>
      <c r="CK113" s="124">
        <v>0</v>
      </c>
    </row>
    <row r="114" spans="1:89" ht="15">
      <c r="A114" s="128" t="s">
        <v>48</v>
      </c>
      <c r="B114" s="124">
        <v>182</v>
      </c>
      <c r="C114" s="124">
        <v>185.31</v>
      </c>
      <c r="D114" s="124">
        <v>122</v>
      </c>
      <c r="E114" s="124">
        <v>75.54</v>
      </c>
      <c r="F114" s="124">
        <v>1</v>
      </c>
      <c r="G114" s="124">
        <v>0.3</v>
      </c>
      <c r="H114" s="124">
        <v>164</v>
      </c>
      <c r="I114" s="124">
        <v>85.73</v>
      </c>
      <c r="J114" s="124">
        <v>1</v>
      </c>
      <c r="K114" s="124">
        <v>0.05</v>
      </c>
      <c r="L114" s="124">
        <v>1</v>
      </c>
      <c r="M114" s="124">
        <v>0.05</v>
      </c>
      <c r="N114" s="124">
        <v>0</v>
      </c>
      <c r="O114" s="124">
        <v>0</v>
      </c>
      <c r="P114" s="124">
        <v>0</v>
      </c>
      <c r="Q114" s="124">
        <v>0</v>
      </c>
      <c r="R114" s="124">
        <v>0</v>
      </c>
      <c r="S114" s="124">
        <v>0</v>
      </c>
      <c r="T114" s="124">
        <v>0</v>
      </c>
      <c r="U114" s="124">
        <v>0</v>
      </c>
      <c r="V114" s="124">
        <v>36</v>
      </c>
      <c r="W114" s="124">
        <v>23.39</v>
      </c>
      <c r="X114" s="124">
        <v>5</v>
      </c>
      <c r="Y114" s="124">
        <v>0.33</v>
      </c>
      <c r="Z114" s="124">
        <v>4</v>
      </c>
      <c r="AA114" s="124">
        <v>0.21</v>
      </c>
      <c r="AB114" s="124">
        <v>0</v>
      </c>
      <c r="AC114" s="124">
        <v>0</v>
      </c>
      <c r="AD114" s="124">
        <v>0</v>
      </c>
      <c r="AE114" s="124">
        <v>0</v>
      </c>
      <c r="AF114" s="124">
        <v>2</v>
      </c>
      <c r="AG114" s="124">
        <v>0.13</v>
      </c>
      <c r="AH114" s="124">
        <v>1</v>
      </c>
      <c r="AI114" s="124">
        <v>0.32</v>
      </c>
      <c r="AJ114" s="124">
        <v>1</v>
      </c>
      <c r="AK114" s="124">
        <v>0.2</v>
      </c>
      <c r="AL114" s="124">
        <v>1</v>
      </c>
      <c r="AM114" s="124">
        <v>0.12</v>
      </c>
      <c r="AN114" s="124">
        <v>2</v>
      </c>
      <c r="AO114" s="124">
        <v>0.16</v>
      </c>
      <c r="AP114" s="124">
        <v>0</v>
      </c>
      <c r="AQ114" s="124">
        <v>0</v>
      </c>
      <c r="AR114" s="124">
        <v>0</v>
      </c>
      <c r="AS114" s="124">
        <v>0</v>
      </c>
      <c r="AT114" s="124">
        <v>0</v>
      </c>
      <c r="AU114" s="124">
        <v>0</v>
      </c>
      <c r="AV114" s="124">
        <v>24</v>
      </c>
      <c r="AW114" s="124">
        <v>11.66</v>
      </c>
      <c r="AX114" s="124">
        <v>3</v>
      </c>
      <c r="AY114" s="124">
        <v>0.73</v>
      </c>
      <c r="AZ114" s="124">
        <v>10</v>
      </c>
      <c r="BA114" s="124">
        <v>9.53</v>
      </c>
      <c r="BB114" s="124">
        <v>0</v>
      </c>
      <c r="BC114" s="124">
        <v>0</v>
      </c>
      <c r="BD114" s="124">
        <v>1</v>
      </c>
      <c r="BE114" s="124">
        <v>0.2</v>
      </c>
      <c r="BF114" s="124">
        <v>0</v>
      </c>
      <c r="BG114" s="124">
        <v>0</v>
      </c>
      <c r="BH114" s="124">
        <v>1</v>
      </c>
      <c r="BI114" s="124">
        <v>0.2</v>
      </c>
      <c r="BJ114" s="124">
        <v>0</v>
      </c>
      <c r="BK114" s="124">
        <v>0</v>
      </c>
      <c r="BL114" s="124">
        <v>33</v>
      </c>
      <c r="BM114" s="124">
        <v>3.73</v>
      </c>
      <c r="BN114" s="124">
        <v>1</v>
      </c>
      <c r="BO114" s="124">
        <v>0.43</v>
      </c>
      <c r="BP114" s="124">
        <v>0</v>
      </c>
      <c r="BQ114" s="124">
        <v>0</v>
      </c>
      <c r="BR114" s="124">
        <v>5</v>
      </c>
      <c r="BS114" s="124">
        <v>3.83</v>
      </c>
      <c r="BT114" s="124">
        <v>19</v>
      </c>
      <c r="BU114" s="124">
        <v>16.1</v>
      </c>
      <c r="BV114" s="124">
        <v>14</v>
      </c>
      <c r="BW114" s="124">
        <v>14.85</v>
      </c>
      <c r="BX114" s="124">
        <v>1</v>
      </c>
      <c r="BY114" s="124">
        <v>0.04</v>
      </c>
      <c r="BZ114" s="124">
        <v>4</v>
      </c>
      <c r="CA114" s="124">
        <v>1.21</v>
      </c>
      <c r="CB114" s="124">
        <v>41</v>
      </c>
      <c r="CC114" s="124">
        <v>17.76</v>
      </c>
      <c r="CD114" s="124">
        <v>52</v>
      </c>
      <c r="CE114" s="124">
        <v>4.06</v>
      </c>
      <c r="CF114" s="124">
        <v>0</v>
      </c>
      <c r="CG114" s="124">
        <v>0</v>
      </c>
      <c r="CH114" s="124">
        <v>0</v>
      </c>
      <c r="CI114" s="124">
        <v>0</v>
      </c>
      <c r="CJ114" s="124">
        <v>0</v>
      </c>
      <c r="CK114" s="124">
        <v>0</v>
      </c>
    </row>
    <row r="115" spans="1:89" ht="15">
      <c r="A115" s="128" t="s">
        <v>49</v>
      </c>
      <c r="B115" s="124">
        <v>30</v>
      </c>
      <c r="C115" s="124">
        <v>46.92</v>
      </c>
      <c r="D115" s="124">
        <v>28</v>
      </c>
      <c r="E115" s="124">
        <v>44.05</v>
      </c>
      <c r="F115" s="124">
        <v>0</v>
      </c>
      <c r="G115" s="124">
        <v>0</v>
      </c>
      <c r="H115" s="124">
        <v>3</v>
      </c>
      <c r="I115" s="124">
        <v>0.95</v>
      </c>
      <c r="J115" s="124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24">
        <v>0</v>
      </c>
      <c r="U115" s="124">
        <v>0</v>
      </c>
      <c r="V115" s="124">
        <v>2</v>
      </c>
      <c r="W115" s="124">
        <v>1.92</v>
      </c>
      <c r="X115" s="124">
        <v>0</v>
      </c>
      <c r="Y115" s="124">
        <v>0</v>
      </c>
      <c r="Z115" s="124">
        <v>0</v>
      </c>
      <c r="AA115" s="124">
        <v>0</v>
      </c>
      <c r="AB115" s="124">
        <v>0</v>
      </c>
      <c r="AC115" s="124">
        <v>0</v>
      </c>
      <c r="AD115" s="124">
        <v>0</v>
      </c>
      <c r="AE115" s="124">
        <v>0</v>
      </c>
      <c r="AF115" s="124">
        <v>0</v>
      </c>
      <c r="AG115" s="124">
        <v>0</v>
      </c>
      <c r="AH115" s="124">
        <v>0</v>
      </c>
      <c r="AI115" s="124">
        <v>0</v>
      </c>
      <c r="AJ115" s="124">
        <v>0</v>
      </c>
      <c r="AK115" s="124">
        <v>0</v>
      </c>
      <c r="AL115" s="124">
        <v>0</v>
      </c>
      <c r="AM115" s="124">
        <v>0</v>
      </c>
      <c r="AN115" s="124">
        <v>0</v>
      </c>
      <c r="AO115" s="124">
        <v>0</v>
      </c>
      <c r="AP115" s="124">
        <v>0</v>
      </c>
      <c r="AQ115" s="124">
        <v>0</v>
      </c>
      <c r="AR115" s="124">
        <v>0</v>
      </c>
      <c r="AS115" s="124">
        <v>0</v>
      </c>
      <c r="AT115" s="124">
        <v>0</v>
      </c>
      <c r="AU115" s="124">
        <v>0</v>
      </c>
      <c r="AV115" s="124">
        <v>0</v>
      </c>
      <c r="AW115" s="124">
        <v>0</v>
      </c>
      <c r="AX115" s="124">
        <v>1</v>
      </c>
      <c r="AY115" s="124">
        <v>1.32</v>
      </c>
      <c r="AZ115" s="124">
        <v>1</v>
      </c>
      <c r="BA115" s="124">
        <v>0.6</v>
      </c>
      <c r="BB115" s="124">
        <v>0</v>
      </c>
      <c r="BC115" s="124">
        <v>0</v>
      </c>
      <c r="BD115" s="124">
        <v>0</v>
      </c>
      <c r="BE115" s="124">
        <v>0</v>
      </c>
      <c r="BF115" s="124">
        <v>0</v>
      </c>
      <c r="BG115" s="124">
        <v>0</v>
      </c>
      <c r="BH115" s="124">
        <v>0</v>
      </c>
      <c r="BI115" s="124">
        <v>0</v>
      </c>
      <c r="BJ115" s="124">
        <v>0</v>
      </c>
      <c r="BK115" s="124">
        <v>0</v>
      </c>
      <c r="BL115" s="124">
        <v>1</v>
      </c>
      <c r="BM115" s="124">
        <v>0.02</v>
      </c>
      <c r="BN115" s="124">
        <v>0</v>
      </c>
      <c r="BO115" s="124">
        <v>0</v>
      </c>
      <c r="BP115" s="124">
        <v>0</v>
      </c>
      <c r="BQ115" s="124">
        <v>0</v>
      </c>
      <c r="BR115" s="124">
        <v>1</v>
      </c>
      <c r="BS115" s="124">
        <v>0.82</v>
      </c>
      <c r="BT115" s="124">
        <v>14</v>
      </c>
      <c r="BU115" s="124">
        <v>35.09</v>
      </c>
      <c r="BV115" s="124">
        <v>0</v>
      </c>
      <c r="BW115" s="124">
        <v>0</v>
      </c>
      <c r="BX115" s="124">
        <v>13</v>
      </c>
      <c r="BY115" s="124">
        <v>33.59</v>
      </c>
      <c r="BZ115" s="124">
        <v>1</v>
      </c>
      <c r="CA115" s="124">
        <v>1.5</v>
      </c>
      <c r="CB115" s="124">
        <v>8</v>
      </c>
      <c r="CC115" s="124">
        <v>7.27</v>
      </c>
      <c r="CD115" s="124">
        <v>14</v>
      </c>
      <c r="CE115" s="124">
        <v>2.69</v>
      </c>
      <c r="CF115" s="124">
        <v>0</v>
      </c>
      <c r="CG115" s="124">
        <v>0</v>
      </c>
      <c r="CH115" s="124">
        <v>0</v>
      </c>
      <c r="CI115" s="124">
        <v>0</v>
      </c>
      <c r="CJ115" s="124">
        <v>0</v>
      </c>
      <c r="CK115" s="124">
        <v>0</v>
      </c>
    </row>
    <row r="116" spans="1:89" ht="15">
      <c r="A116" s="128" t="s">
        <v>50</v>
      </c>
      <c r="B116" s="124">
        <v>74</v>
      </c>
      <c r="C116" s="124">
        <v>32.33</v>
      </c>
      <c r="D116" s="124">
        <v>32</v>
      </c>
      <c r="E116" s="124">
        <v>3.94</v>
      </c>
      <c r="F116" s="124">
        <v>0</v>
      </c>
      <c r="G116" s="124">
        <v>0</v>
      </c>
      <c r="H116" s="124">
        <v>44</v>
      </c>
      <c r="I116" s="124">
        <v>15.21</v>
      </c>
      <c r="J116" s="124">
        <v>0</v>
      </c>
      <c r="K116" s="124">
        <v>0</v>
      </c>
      <c r="L116" s="124">
        <v>0</v>
      </c>
      <c r="M116" s="124">
        <v>0</v>
      </c>
      <c r="N116" s="124">
        <v>0</v>
      </c>
      <c r="O116" s="124">
        <v>0</v>
      </c>
      <c r="P116" s="124">
        <v>0</v>
      </c>
      <c r="Q116" s="124">
        <v>0</v>
      </c>
      <c r="R116" s="124">
        <v>0</v>
      </c>
      <c r="S116" s="124">
        <v>0</v>
      </c>
      <c r="T116" s="124">
        <v>0</v>
      </c>
      <c r="U116" s="124">
        <v>0</v>
      </c>
      <c r="V116" s="124">
        <v>19</v>
      </c>
      <c r="W116" s="124">
        <v>13.18</v>
      </c>
      <c r="X116" s="124">
        <v>2</v>
      </c>
      <c r="Y116" s="124">
        <v>0.06</v>
      </c>
      <c r="Z116" s="124">
        <v>2</v>
      </c>
      <c r="AA116" s="124">
        <v>0.11</v>
      </c>
      <c r="AB116" s="124">
        <v>0</v>
      </c>
      <c r="AC116" s="124">
        <v>0</v>
      </c>
      <c r="AD116" s="124">
        <v>0</v>
      </c>
      <c r="AE116" s="124">
        <v>0</v>
      </c>
      <c r="AF116" s="124">
        <v>0</v>
      </c>
      <c r="AG116" s="124">
        <v>0</v>
      </c>
      <c r="AH116" s="124">
        <v>0</v>
      </c>
      <c r="AI116" s="124">
        <v>0</v>
      </c>
      <c r="AJ116" s="124">
        <v>0</v>
      </c>
      <c r="AK116" s="124">
        <v>0</v>
      </c>
      <c r="AL116" s="124">
        <v>0</v>
      </c>
      <c r="AM116" s="124">
        <v>0</v>
      </c>
      <c r="AN116" s="124">
        <v>0</v>
      </c>
      <c r="AO116" s="124">
        <v>0</v>
      </c>
      <c r="AP116" s="124">
        <v>0</v>
      </c>
      <c r="AQ116" s="124">
        <v>0</v>
      </c>
      <c r="AR116" s="124">
        <v>0</v>
      </c>
      <c r="AS116" s="124">
        <v>0</v>
      </c>
      <c r="AT116" s="124">
        <v>0</v>
      </c>
      <c r="AU116" s="124">
        <v>0</v>
      </c>
      <c r="AV116" s="124">
        <v>2</v>
      </c>
      <c r="AW116" s="124">
        <v>0.54</v>
      </c>
      <c r="AX116" s="124">
        <v>15</v>
      </c>
      <c r="AY116" s="124">
        <v>11.41</v>
      </c>
      <c r="AZ116" s="124">
        <v>3</v>
      </c>
      <c r="BA116" s="124">
        <v>1.06</v>
      </c>
      <c r="BB116" s="124">
        <v>0</v>
      </c>
      <c r="BC116" s="124">
        <v>0</v>
      </c>
      <c r="BD116" s="124">
        <v>0</v>
      </c>
      <c r="BE116" s="124">
        <v>0</v>
      </c>
      <c r="BF116" s="124">
        <v>0</v>
      </c>
      <c r="BG116" s="124">
        <v>0</v>
      </c>
      <c r="BH116" s="124">
        <v>0</v>
      </c>
      <c r="BI116" s="124">
        <v>0</v>
      </c>
      <c r="BJ116" s="124">
        <v>0</v>
      </c>
      <c r="BK116" s="124">
        <v>0</v>
      </c>
      <c r="BL116" s="124">
        <v>61</v>
      </c>
      <c r="BM116" s="124">
        <v>4.58</v>
      </c>
      <c r="BN116" s="124">
        <v>5</v>
      </c>
      <c r="BO116" s="124">
        <v>0.95</v>
      </c>
      <c r="BP116" s="124">
        <v>0</v>
      </c>
      <c r="BQ116" s="124">
        <v>0</v>
      </c>
      <c r="BR116" s="124">
        <v>1</v>
      </c>
      <c r="BS116" s="124">
        <v>2.14</v>
      </c>
      <c r="BT116" s="124">
        <v>72</v>
      </c>
      <c r="BU116" s="124">
        <v>69.73</v>
      </c>
      <c r="BV116" s="124">
        <v>2</v>
      </c>
      <c r="BW116" s="124">
        <v>3.6</v>
      </c>
      <c r="BX116" s="124">
        <v>61</v>
      </c>
      <c r="BY116" s="124">
        <v>63.85</v>
      </c>
      <c r="BZ116" s="124">
        <v>10</v>
      </c>
      <c r="CA116" s="124">
        <v>2.28</v>
      </c>
      <c r="CB116" s="124">
        <v>8</v>
      </c>
      <c r="CC116" s="124">
        <v>1.16</v>
      </c>
      <c r="CD116" s="124">
        <v>115</v>
      </c>
      <c r="CE116" s="124">
        <v>20.05</v>
      </c>
      <c r="CF116" s="124">
        <v>0</v>
      </c>
      <c r="CG116" s="124">
        <v>0</v>
      </c>
      <c r="CH116" s="124">
        <v>0</v>
      </c>
      <c r="CI116" s="124">
        <v>0</v>
      </c>
      <c r="CJ116" s="124">
        <v>0</v>
      </c>
      <c r="CK116" s="124">
        <v>0</v>
      </c>
    </row>
    <row r="117" spans="1:89" ht="15">
      <c r="A117" s="128" t="s">
        <v>523</v>
      </c>
      <c r="B117" s="124">
        <v>103</v>
      </c>
      <c r="C117" s="124">
        <v>168.35</v>
      </c>
      <c r="D117" s="124">
        <v>102</v>
      </c>
      <c r="E117" s="124">
        <v>163.45</v>
      </c>
      <c r="F117" s="124">
        <v>0</v>
      </c>
      <c r="G117" s="124">
        <v>0</v>
      </c>
      <c r="H117" s="124">
        <v>8</v>
      </c>
      <c r="I117" s="124">
        <v>1.35</v>
      </c>
      <c r="J117" s="124">
        <v>0</v>
      </c>
      <c r="K117" s="124">
        <v>0</v>
      </c>
      <c r="L117" s="124">
        <v>0</v>
      </c>
      <c r="M117" s="124">
        <v>0</v>
      </c>
      <c r="N117" s="124">
        <v>0</v>
      </c>
      <c r="O117" s="124">
        <v>0</v>
      </c>
      <c r="P117" s="124">
        <v>0</v>
      </c>
      <c r="Q117" s="124">
        <v>0</v>
      </c>
      <c r="R117" s="124">
        <v>0</v>
      </c>
      <c r="S117" s="124">
        <v>0</v>
      </c>
      <c r="T117" s="124">
        <v>0</v>
      </c>
      <c r="U117" s="124">
        <v>0</v>
      </c>
      <c r="V117" s="124">
        <v>4</v>
      </c>
      <c r="W117" s="124">
        <v>3.55</v>
      </c>
      <c r="X117" s="124">
        <v>0</v>
      </c>
      <c r="Y117" s="124">
        <v>0</v>
      </c>
      <c r="Z117" s="124">
        <v>0</v>
      </c>
      <c r="AA117" s="124">
        <v>0</v>
      </c>
      <c r="AB117" s="124">
        <v>0</v>
      </c>
      <c r="AC117" s="124">
        <v>0</v>
      </c>
      <c r="AD117" s="124">
        <v>0</v>
      </c>
      <c r="AE117" s="124">
        <v>0</v>
      </c>
      <c r="AF117" s="124">
        <v>0</v>
      </c>
      <c r="AG117" s="124">
        <v>0</v>
      </c>
      <c r="AH117" s="124">
        <v>0</v>
      </c>
      <c r="AI117" s="124">
        <v>0</v>
      </c>
      <c r="AJ117" s="124">
        <v>0</v>
      </c>
      <c r="AK117" s="124">
        <v>0</v>
      </c>
      <c r="AL117" s="124">
        <v>0</v>
      </c>
      <c r="AM117" s="124">
        <v>0</v>
      </c>
      <c r="AN117" s="124">
        <v>0</v>
      </c>
      <c r="AO117" s="124">
        <v>0</v>
      </c>
      <c r="AP117" s="124">
        <v>0</v>
      </c>
      <c r="AQ117" s="124">
        <v>0</v>
      </c>
      <c r="AR117" s="124">
        <v>0</v>
      </c>
      <c r="AS117" s="124">
        <v>0</v>
      </c>
      <c r="AT117" s="124">
        <v>0</v>
      </c>
      <c r="AU117" s="124">
        <v>0</v>
      </c>
      <c r="AV117" s="124">
        <v>3</v>
      </c>
      <c r="AW117" s="124">
        <v>3.3</v>
      </c>
      <c r="AX117" s="124">
        <v>0</v>
      </c>
      <c r="AY117" s="124">
        <v>0</v>
      </c>
      <c r="AZ117" s="124">
        <v>1</v>
      </c>
      <c r="BA117" s="124">
        <v>0.25</v>
      </c>
      <c r="BB117" s="124">
        <v>0</v>
      </c>
      <c r="BC117" s="124">
        <v>0</v>
      </c>
      <c r="BD117" s="124">
        <v>0</v>
      </c>
      <c r="BE117" s="124">
        <v>0</v>
      </c>
      <c r="BF117" s="124">
        <v>0</v>
      </c>
      <c r="BG117" s="124">
        <v>0</v>
      </c>
      <c r="BH117" s="124">
        <v>0</v>
      </c>
      <c r="BI117" s="124">
        <v>0</v>
      </c>
      <c r="BJ117" s="124">
        <v>0</v>
      </c>
      <c r="BK117" s="124">
        <v>0</v>
      </c>
      <c r="BL117" s="124">
        <v>10</v>
      </c>
      <c r="BM117" s="124">
        <v>1.46</v>
      </c>
      <c r="BN117" s="124">
        <v>0</v>
      </c>
      <c r="BO117" s="124">
        <v>0</v>
      </c>
      <c r="BP117" s="124">
        <v>0</v>
      </c>
      <c r="BQ117" s="124">
        <v>0</v>
      </c>
      <c r="BR117" s="124">
        <v>3</v>
      </c>
      <c r="BS117" s="124">
        <v>6.14</v>
      </c>
      <c r="BT117" s="124">
        <v>21</v>
      </c>
      <c r="BU117" s="124">
        <v>18.89</v>
      </c>
      <c r="BV117" s="124">
        <v>1</v>
      </c>
      <c r="BW117" s="124">
        <v>1.7</v>
      </c>
      <c r="BX117" s="124">
        <v>19</v>
      </c>
      <c r="BY117" s="124">
        <v>15.91</v>
      </c>
      <c r="BZ117" s="124">
        <v>3</v>
      </c>
      <c r="CA117" s="124">
        <v>1.28</v>
      </c>
      <c r="CB117" s="124">
        <v>23</v>
      </c>
      <c r="CC117" s="124">
        <v>32.32</v>
      </c>
      <c r="CD117" s="124">
        <v>61</v>
      </c>
      <c r="CE117" s="124">
        <v>12.82</v>
      </c>
      <c r="CF117" s="124">
        <v>0</v>
      </c>
      <c r="CG117" s="124">
        <v>0</v>
      </c>
      <c r="CH117" s="124">
        <v>0</v>
      </c>
      <c r="CI117" s="124">
        <v>0</v>
      </c>
      <c r="CJ117" s="124">
        <v>0</v>
      </c>
      <c r="CK117" s="124">
        <v>0</v>
      </c>
    </row>
    <row r="118" spans="1:89" ht="15">
      <c r="A118" s="128" t="s">
        <v>524</v>
      </c>
      <c r="B118" s="124">
        <v>197</v>
      </c>
      <c r="C118" s="124">
        <v>86.09</v>
      </c>
      <c r="D118" s="124">
        <v>114</v>
      </c>
      <c r="E118" s="124">
        <v>18.74</v>
      </c>
      <c r="F118" s="124">
        <v>0</v>
      </c>
      <c r="G118" s="124">
        <v>0</v>
      </c>
      <c r="H118" s="124">
        <v>141</v>
      </c>
      <c r="I118" s="124">
        <v>55.25</v>
      </c>
      <c r="J118" s="124">
        <v>0</v>
      </c>
      <c r="K118" s="124">
        <v>0</v>
      </c>
      <c r="L118" s="124">
        <v>0</v>
      </c>
      <c r="M118" s="124">
        <v>0</v>
      </c>
      <c r="N118" s="124">
        <v>0</v>
      </c>
      <c r="O118" s="124">
        <v>0</v>
      </c>
      <c r="P118" s="124">
        <v>0</v>
      </c>
      <c r="Q118" s="124">
        <v>0</v>
      </c>
      <c r="R118" s="124">
        <v>0</v>
      </c>
      <c r="S118" s="124">
        <v>0</v>
      </c>
      <c r="T118" s="124">
        <v>0</v>
      </c>
      <c r="U118" s="124">
        <v>0</v>
      </c>
      <c r="V118" s="124">
        <v>7</v>
      </c>
      <c r="W118" s="124">
        <v>5.89</v>
      </c>
      <c r="X118" s="124">
        <v>3</v>
      </c>
      <c r="Y118" s="124">
        <v>0.83</v>
      </c>
      <c r="Z118" s="124">
        <v>2</v>
      </c>
      <c r="AA118" s="124">
        <v>0.35</v>
      </c>
      <c r="AB118" s="124">
        <v>0</v>
      </c>
      <c r="AC118" s="124">
        <v>0</v>
      </c>
      <c r="AD118" s="124">
        <v>0</v>
      </c>
      <c r="AE118" s="124">
        <v>0</v>
      </c>
      <c r="AF118" s="124">
        <v>0</v>
      </c>
      <c r="AG118" s="124">
        <v>0</v>
      </c>
      <c r="AH118" s="124">
        <v>0</v>
      </c>
      <c r="AI118" s="124">
        <v>0</v>
      </c>
      <c r="AJ118" s="124">
        <v>0</v>
      </c>
      <c r="AK118" s="124">
        <v>0</v>
      </c>
      <c r="AL118" s="124">
        <v>0</v>
      </c>
      <c r="AM118" s="124">
        <v>0</v>
      </c>
      <c r="AN118" s="124">
        <v>1</v>
      </c>
      <c r="AO118" s="124">
        <v>0.31</v>
      </c>
      <c r="AP118" s="124">
        <v>0</v>
      </c>
      <c r="AQ118" s="124">
        <v>0</v>
      </c>
      <c r="AR118" s="124">
        <v>0</v>
      </c>
      <c r="AS118" s="124">
        <v>0</v>
      </c>
      <c r="AT118" s="124">
        <v>0</v>
      </c>
      <c r="AU118" s="124">
        <v>0</v>
      </c>
      <c r="AV118" s="124">
        <v>1</v>
      </c>
      <c r="AW118" s="124">
        <v>0.9</v>
      </c>
      <c r="AX118" s="124">
        <v>0</v>
      </c>
      <c r="AY118" s="124">
        <v>0</v>
      </c>
      <c r="AZ118" s="124">
        <v>1</v>
      </c>
      <c r="BA118" s="124">
        <v>2</v>
      </c>
      <c r="BB118" s="124">
        <v>1</v>
      </c>
      <c r="BC118" s="124">
        <v>1.5</v>
      </c>
      <c r="BD118" s="124">
        <v>0</v>
      </c>
      <c r="BE118" s="124">
        <v>0</v>
      </c>
      <c r="BF118" s="124">
        <v>0</v>
      </c>
      <c r="BG118" s="124">
        <v>0</v>
      </c>
      <c r="BH118" s="124">
        <v>0</v>
      </c>
      <c r="BI118" s="124">
        <v>0</v>
      </c>
      <c r="BJ118" s="124">
        <v>0</v>
      </c>
      <c r="BK118" s="124">
        <v>0</v>
      </c>
      <c r="BL118" s="124">
        <v>38</v>
      </c>
      <c r="BM118" s="124">
        <v>3.54</v>
      </c>
      <c r="BN118" s="124">
        <v>26</v>
      </c>
      <c r="BO118" s="124">
        <v>100.15</v>
      </c>
      <c r="BP118" s="124">
        <v>0</v>
      </c>
      <c r="BQ118" s="124">
        <v>0</v>
      </c>
      <c r="BR118" s="124">
        <v>8</v>
      </c>
      <c r="BS118" s="124">
        <v>46.62</v>
      </c>
      <c r="BT118" s="124">
        <v>116</v>
      </c>
      <c r="BU118" s="124">
        <v>198.73</v>
      </c>
      <c r="BV118" s="124">
        <v>14</v>
      </c>
      <c r="BW118" s="124">
        <v>20.58</v>
      </c>
      <c r="BX118" s="124">
        <v>50</v>
      </c>
      <c r="BY118" s="124">
        <v>58.61</v>
      </c>
      <c r="BZ118" s="124">
        <v>54</v>
      </c>
      <c r="CA118" s="124">
        <v>119.54</v>
      </c>
      <c r="CB118" s="124">
        <v>15</v>
      </c>
      <c r="CC118" s="124">
        <v>17.54</v>
      </c>
      <c r="CD118" s="124">
        <v>80</v>
      </c>
      <c r="CE118" s="124">
        <v>21.26</v>
      </c>
      <c r="CF118" s="124">
        <v>0</v>
      </c>
      <c r="CG118" s="124">
        <v>0</v>
      </c>
      <c r="CH118" s="124">
        <v>0</v>
      </c>
      <c r="CI118" s="124">
        <v>0</v>
      </c>
      <c r="CJ118" s="124">
        <v>0</v>
      </c>
      <c r="CK118" s="124">
        <v>0</v>
      </c>
    </row>
    <row r="119" spans="1:89" ht="15">
      <c r="A119" s="128" t="s">
        <v>525</v>
      </c>
      <c r="B119" s="124">
        <v>52</v>
      </c>
      <c r="C119" s="124">
        <v>21.24</v>
      </c>
      <c r="D119" s="124">
        <v>8</v>
      </c>
      <c r="E119" s="124">
        <v>1.41</v>
      </c>
      <c r="F119" s="124">
        <v>0</v>
      </c>
      <c r="G119" s="124">
        <v>0</v>
      </c>
      <c r="H119" s="124">
        <v>48</v>
      </c>
      <c r="I119" s="124">
        <v>16.38</v>
      </c>
      <c r="J119" s="124">
        <v>0</v>
      </c>
      <c r="K119" s="124">
        <v>0</v>
      </c>
      <c r="L119" s="124">
        <v>0</v>
      </c>
      <c r="M119" s="124">
        <v>0</v>
      </c>
      <c r="N119" s="124">
        <v>0</v>
      </c>
      <c r="O119" s="124">
        <v>0</v>
      </c>
      <c r="P119" s="124">
        <v>0</v>
      </c>
      <c r="Q119" s="124">
        <v>0</v>
      </c>
      <c r="R119" s="124">
        <v>0</v>
      </c>
      <c r="S119" s="124">
        <v>0</v>
      </c>
      <c r="T119" s="124">
        <v>0</v>
      </c>
      <c r="U119" s="124">
        <v>0</v>
      </c>
      <c r="V119" s="124">
        <v>5</v>
      </c>
      <c r="W119" s="124">
        <v>3.45</v>
      </c>
      <c r="X119" s="124">
        <v>1</v>
      </c>
      <c r="Y119" s="124">
        <v>0.16</v>
      </c>
      <c r="Z119" s="124">
        <v>0</v>
      </c>
      <c r="AA119" s="124">
        <v>0</v>
      </c>
      <c r="AB119" s="124">
        <v>0</v>
      </c>
      <c r="AC119" s="124">
        <v>0</v>
      </c>
      <c r="AD119" s="124">
        <v>0</v>
      </c>
      <c r="AE119" s="124">
        <v>0</v>
      </c>
      <c r="AF119" s="124">
        <v>0</v>
      </c>
      <c r="AG119" s="124">
        <v>0</v>
      </c>
      <c r="AH119" s="124">
        <v>1</v>
      </c>
      <c r="AI119" s="124">
        <v>0.03</v>
      </c>
      <c r="AJ119" s="124">
        <v>0</v>
      </c>
      <c r="AK119" s="124">
        <v>0</v>
      </c>
      <c r="AL119" s="124">
        <v>0</v>
      </c>
      <c r="AM119" s="124">
        <v>0</v>
      </c>
      <c r="AN119" s="124">
        <v>2</v>
      </c>
      <c r="AO119" s="124">
        <v>0.4</v>
      </c>
      <c r="AP119" s="124">
        <v>0</v>
      </c>
      <c r="AQ119" s="124">
        <v>0</v>
      </c>
      <c r="AR119" s="124">
        <v>0</v>
      </c>
      <c r="AS119" s="124">
        <v>0</v>
      </c>
      <c r="AT119" s="124">
        <v>0</v>
      </c>
      <c r="AU119" s="124">
        <v>0</v>
      </c>
      <c r="AV119" s="124">
        <v>0</v>
      </c>
      <c r="AW119" s="124">
        <v>0</v>
      </c>
      <c r="AX119" s="124">
        <v>2</v>
      </c>
      <c r="AY119" s="124">
        <v>2.86</v>
      </c>
      <c r="AZ119" s="124">
        <v>0</v>
      </c>
      <c r="BA119" s="124">
        <v>0</v>
      </c>
      <c r="BB119" s="124">
        <v>0</v>
      </c>
      <c r="BC119" s="124">
        <v>0</v>
      </c>
      <c r="BD119" s="124">
        <v>0</v>
      </c>
      <c r="BE119" s="124">
        <v>0</v>
      </c>
      <c r="BF119" s="124">
        <v>0</v>
      </c>
      <c r="BG119" s="124">
        <v>0</v>
      </c>
      <c r="BH119" s="124">
        <v>0</v>
      </c>
      <c r="BI119" s="124">
        <v>0</v>
      </c>
      <c r="BJ119" s="124">
        <v>0</v>
      </c>
      <c r="BK119" s="124">
        <v>0</v>
      </c>
      <c r="BL119" s="124">
        <v>28</v>
      </c>
      <c r="BM119" s="124">
        <v>3.18</v>
      </c>
      <c r="BN119" s="124">
        <v>1</v>
      </c>
      <c r="BO119" s="124">
        <v>0.32</v>
      </c>
      <c r="BP119" s="124">
        <v>0</v>
      </c>
      <c r="BQ119" s="124">
        <v>0</v>
      </c>
      <c r="BR119" s="124">
        <v>0</v>
      </c>
      <c r="BS119" s="124">
        <v>0</v>
      </c>
      <c r="BT119" s="124">
        <v>40</v>
      </c>
      <c r="BU119" s="124">
        <v>27.49</v>
      </c>
      <c r="BV119" s="124">
        <v>0</v>
      </c>
      <c r="BW119" s="124">
        <v>0</v>
      </c>
      <c r="BX119" s="124">
        <v>37</v>
      </c>
      <c r="BY119" s="124">
        <v>27.15</v>
      </c>
      <c r="BZ119" s="124">
        <v>3</v>
      </c>
      <c r="CA119" s="124">
        <v>0.34</v>
      </c>
      <c r="CB119" s="124">
        <v>3</v>
      </c>
      <c r="CC119" s="124">
        <v>0.07</v>
      </c>
      <c r="CD119" s="124">
        <v>113</v>
      </c>
      <c r="CE119" s="124">
        <v>4.37</v>
      </c>
      <c r="CF119" s="124">
        <v>0</v>
      </c>
      <c r="CG119" s="124">
        <v>0</v>
      </c>
      <c r="CH119" s="124">
        <v>0</v>
      </c>
      <c r="CI119" s="124">
        <v>0</v>
      </c>
      <c r="CJ119" s="124">
        <v>0</v>
      </c>
      <c r="CK119" s="124">
        <v>0</v>
      </c>
    </row>
    <row r="120" spans="1:89" ht="15">
      <c r="A120" s="128" t="s">
        <v>526</v>
      </c>
      <c r="B120" s="124">
        <v>227</v>
      </c>
      <c r="C120" s="124">
        <v>293.46</v>
      </c>
      <c r="D120" s="124">
        <v>183</v>
      </c>
      <c r="E120" s="124">
        <v>146.31</v>
      </c>
      <c r="F120" s="124">
        <v>0</v>
      </c>
      <c r="G120" s="124">
        <v>0</v>
      </c>
      <c r="H120" s="124">
        <v>194</v>
      </c>
      <c r="I120" s="124">
        <v>95.7999999999999</v>
      </c>
      <c r="J120" s="124">
        <v>1</v>
      </c>
      <c r="K120" s="124">
        <v>0.44</v>
      </c>
      <c r="L120" s="124">
        <v>0</v>
      </c>
      <c r="M120" s="124">
        <v>0</v>
      </c>
      <c r="N120" s="124">
        <v>1</v>
      </c>
      <c r="O120" s="124">
        <v>0.33</v>
      </c>
      <c r="P120" s="124">
        <v>0</v>
      </c>
      <c r="Q120" s="124">
        <v>0</v>
      </c>
      <c r="R120" s="124">
        <v>0</v>
      </c>
      <c r="S120" s="124">
        <v>0</v>
      </c>
      <c r="T120" s="124">
        <v>1</v>
      </c>
      <c r="U120" s="124">
        <v>0.11</v>
      </c>
      <c r="V120" s="124">
        <v>35</v>
      </c>
      <c r="W120" s="124">
        <v>50.91</v>
      </c>
      <c r="X120" s="124">
        <v>2</v>
      </c>
      <c r="Y120" s="124">
        <v>0.03</v>
      </c>
      <c r="Z120" s="124">
        <v>1</v>
      </c>
      <c r="AA120" s="124">
        <v>0.01</v>
      </c>
      <c r="AB120" s="124">
        <v>0</v>
      </c>
      <c r="AC120" s="124">
        <v>0</v>
      </c>
      <c r="AD120" s="124">
        <v>0</v>
      </c>
      <c r="AE120" s="124">
        <v>0</v>
      </c>
      <c r="AF120" s="124">
        <v>3</v>
      </c>
      <c r="AG120" s="124">
        <v>0.13</v>
      </c>
      <c r="AH120" s="124">
        <v>1</v>
      </c>
      <c r="AI120" s="124">
        <v>0.01</v>
      </c>
      <c r="AJ120" s="124">
        <v>3</v>
      </c>
      <c r="AK120" s="124">
        <v>0.13</v>
      </c>
      <c r="AL120" s="124">
        <v>0</v>
      </c>
      <c r="AM120" s="124">
        <v>0</v>
      </c>
      <c r="AN120" s="124">
        <v>2</v>
      </c>
      <c r="AO120" s="124">
        <v>0.14</v>
      </c>
      <c r="AP120" s="124">
        <v>0</v>
      </c>
      <c r="AQ120" s="124">
        <v>0</v>
      </c>
      <c r="AR120" s="124">
        <v>1</v>
      </c>
      <c r="AS120" s="124">
        <v>0.2</v>
      </c>
      <c r="AT120" s="124">
        <v>0</v>
      </c>
      <c r="AU120" s="124">
        <v>0</v>
      </c>
      <c r="AV120" s="124">
        <v>18</v>
      </c>
      <c r="AW120" s="124">
        <v>11.53</v>
      </c>
      <c r="AX120" s="124">
        <v>1</v>
      </c>
      <c r="AY120" s="124">
        <v>1</v>
      </c>
      <c r="AZ120" s="124">
        <v>16</v>
      </c>
      <c r="BA120" s="124">
        <v>37.53</v>
      </c>
      <c r="BB120" s="124">
        <v>1</v>
      </c>
      <c r="BC120" s="124">
        <v>0.2</v>
      </c>
      <c r="BD120" s="124">
        <v>0</v>
      </c>
      <c r="BE120" s="124">
        <v>0</v>
      </c>
      <c r="BF120" s="124">
        <v>0</v>
      </c>
      <c r="BG120" s="124">
        <v>0</v>
      </c>
      <c r="BH120" s="124">
        <v>0</v>
      </c>
      <c r="BI120" s="124">
        <v>0</v>
      </c>
      <c r="BJ120" s="124">
        <v>0</v>
      </c>
      <c r="BK120" s="124">
        <v>0</v>
      </c>
      <c r="BL120" s="124">
        <v>184</v>
      </c>
      <c r="BM120" s="124">
        <v>18.32</v>
      </c>
      <c r="BN120" s="124">
        <v>2</v>
      </c>
      <c r="BO120" s="124">
        <v>1.63</v>
      </c>
      <c r="BP120" s="124">
        <v>0</v>
      </c>
      <c r="BQ120" s="124">
        <v>0</v>
      </c>
      <c r="BR120" s="124">
        <v>5</v>
      </c>
      <c r="BS120" s="124">
        <v>3.56</v>
      </c>
      <c r="BT120" s="124">
        <v>16</v>
      </c>
      <c r="BU120" s="124">
        <v>12.13</v>
      </c>
      <c r="BV120" s="124">
        <v>1</v>
      </c>
      <c r="BW120" s="124">
        <v>0.01</v>
      </c>
      <c r="BX120" s="124">
        <v>3</v>
      </c>
      <c r="BY120" s="124">
        <v>0.55</v>
      </c>
      <c r="BZ120" s="124">
        <v>12</v>
      </c>
      <c r="CA120" s="124">
        <v>11.57</v>
      </c>
      <c r="CB120" s="124">
        <v>17</v>
      </c>
      <c r="CC120" s="124">
        <v>7.89</v>
      </c>
      <c r="CD120" s="124">
        <v>211</v>
      </c>
      <c r="CE120" s="124">
        <v>25.74</v>
      </c>
      <c r="CF120" s="124">
        <v>0</v>
      </c>
      <c r="CG120" s="124">
        <v>0</v>
      </c>
      <c r="CH120" s="124">
        <v>1</v>
      </c>
      <c r="CI120" s="124">
        <v>400</v>
      </c>
      <c r="CJ120" s="124">
        <v>0</v>
      </c>
      <c r="CK120" s="124">
        <v>0</v>
      </c>
    </row>
    <row r="121" spans="1:89" ht="15">
      <c r="A121" s="128" t="s">
        <v>527</v>
      </c>
      <c r="B121" s="124">
        <v>115</v>
      </c>
      <c r="C121" s="124">
        <v>80.93</v>
      </c>
      <c r="D121" s="124">
        <v>67</v>
      </c>
      <c r="E121" s="124">
        <v>22.91</v>
      </c>
      <c r="F121" s="124">
        <v>0</v>
      </c>
      <c r="G121" s="124">
        <v>0</v>
      </c>
      <c r="H121" s="124">
        <v>105</v>
      </c>
      <c r="I121" s="124">
        <v>49.39</v>
      </c>
      <c r="J121" s="124">
        <v>0</v>
      </c>
      <c r="K121" s="124">
        <v>0</v>
      </c>
      <c r="L121" s="124">
        <v>0</v>
      </c>
      <c r="M121" s="124">
        <v>0</v>
      </c>
      <c r="N121" s="124">
        <v>0</v>
      </c>
      <c r="O121" s="124">
        <v>0</v>
      </c>
      <c r="P121" s="124">
        <v>0</v>
      </c>
      <c r="Q121" s="124">
        <v>0</v>
      </c>
      <c r="R121" s="124">
        <v>0</v>
      </c>
      <c r="S121" s="124">
        <v>0</v>
      </c>
      <c r="T121" s="124">
        <v>0</v>
      </c>
      <c r="U121" s="124">
        <v>0</v>
      </c>
      <c r="V121" s="124">
        <v>20</v>
      </c>
      <c r="W121" s="124">
        <v>8.63</v>
      </c>
      <c r="X121" s="124">
        <v>3</v>
      </c>
      <c r="Y121" s="124">
        <v>0.96</v>
      </c>
      <c r="Z121" s="124">
        <v>0</v>
      </c>
      <c r="AA121" s="124">
        <v>0</v>
      </c>
      <c r="AB121" s="124">
        <v>0</v>
      </c>
      <c r="AC121" s="124">
        <v>0</v>
      </c>
      <c r="AD121" s="124">
        <v>0</v>
      </c>
      <c r="AE121" s="124">
        <v>0</v>
      </c>
      <c r="AF121" s="124">
        <v>0</v>
      </c>
      <c r="AG121" s="124">
        <v>0</v>
      </c>
      <c r="AH121" s="124">
        <v>0</v>
      </c>
      <c r="AI121" s="124">
        <v>0</v>
      </c>
      <c r="AJ121" s="124">
        <v>0</v>
      </c>
      <c r="AK121" s="124">
        <v>0</v>
      </c>
      <c r="AL121" s="124">
        <v>0</v>
      </c>
      <c r="AM121" s="124">
        <v>0</v>
      </c>
      <c r="AN121" s="124">
        <v>7</v>
      </c>
      <c r="AO121" s="124">
        <v>0.94</v>
      </c>
      <c r="AP121" s="124">
        <v>0</v>
      </c>
      <c r="AQ121" s="124">
        <v>0</v>
      </c>
      <c r="AR121" s="124">
        <v>0</v>
      </c>
      <c r="AS121" s="124">
        <v>0</v>
      </c>
      <c r="AT121" s="124">
        <v>0</v>
      </c>
      <c r="AU121" s="124">
        <v>0</v>
      </c>
      <c r="AV121" s="124">
        <v>2</v>
      </c>
      <c r="AW121" s="124">
        <v>0.6</v>
      </c>
      <c r="AX121" s="124">
        <v>7</v>
      </c>
      <c r="AY121" s="124">
        <v>3.75</v>
      </c>
      <c r="AZ121" s="124">
        <v>3</v>
      </c>
      <c r="BA121" s="124">
        <v>2.06</v>
      </c>
      <c r="BB121" s="124">
        <v>3</v>
      </c>
      <c r="BC121" s="124">
        <v>0.32</v>
      </c>
      <c r="BD121" s="124">
        <v>0</v>
      </c>
      <c r="BE121" s="124">
        <v>0</v>
      </c>
      <c r="BF121" s="124">
        <v>0</v>
      </c>
      <c r="BG121" s="124">
        <v>0</v>
      </c>
      <c r="BH121" s="124">
        <v>0</v>
      </c>
      <c r="BI121" s="124">
        <v>0</v>
      </c>
      <c r="BJ121" s="124">
        <v>0</v>
      </c>
      <c r="BK121" s="124">
        <v>0</v>
      </c>
      <c r="BL121" s="124">
        <v>64</v>
      </c>
      <c r="BM121" s="124">
        <v>3.46</v>
      </c>
      <c r="BN121" s="124">
        <v>0</v>
      </c>
      <c r="BO121" s="124">
        <v>0</v>
      </c>
      <c r="BP121" s="124">
        <v>0</v>
      </c>
      <c r="BQ121" s="124">
        <v>0</v>
      </c>
      <c r="BR121" s="124">
        <v>0</v>
      </c>
      <c r="BS121" s="124">
        <v>0</v>
      </c>
      <c r="BT121" s="124">
        <v>56</v>
      </c>
      <c r="BU121" s="124">
        <v>24.05</v>
      </c>
      <c r="BV121" s="124">
        <v>2</v>
      </c>
      <c r="BW121" s="124">
        <v>1.2</v>
      </c>
      <c r="BX121" s="124">
        <v>39</v>
      </c>
      <c r="BY121" s="124">
        <v>16.68</v>
      </c>
      <c r="BZ121" s="124">
        <v>16</v>
      </c>
      <c r="CA121" s="124">
        <v>6.17</v>
      </c>
      <c r="CB121" s="124">
        <v>28</v>
      </c>
      <c r="CC121" s="124">
        <v>11.74</v>
      </c>
      <c r="CD121" s="124">
        <v>68</v>
      </c>
      <c r="CE121" s="124">
        <v>6.88</v>
      </c>
      <c r="CF121" s="124">
        <v>0</v>
      </c>
      <c r="CG121" s="124">
        <v>0</v>
      </c>
      <c r="CH121" s="124">
        <v>1</v>
      </c>
      <c r="CI121" s="124">
        <v>1000</v>
      </c>
      <c r="CJ121" s="124">
        <v>0</v>
      </c>
      <c r="CK121" s="124">
        <v>0</v>
      </c>
    </row>
    <row r="122" spans="1:89" ht="15">
      <c r="A122" s="128" t="s">
        <v>528</v>
      </c>
      <c r="B122" s="124">
        <v>196</v>
      </c>
      <c r="C122" s="124">
        <v>132.04</v>
      </c>
      <c r="D122" s="124">
        <v>83</v>
      </c>
      <c r="E122" s="124">
        <v>20.44</v>
      </c>
      <c r="F122" s="124">
        <v>5</v>
      </c>
      <c r="G122" s="124">
        <v>3.5</v>
      </c>
      <c r="H122" s="124">
        <v>182</v>
      </c>
      <c r="I122" s="124">
        <v>104.04</v>
      </c>
      <c r="J122" s="124">
        <v>0</v>
      </c>
      <c r="K122" s="124">
        <v>0</v>
      </c>
      <c r="L122" s="124">
        <v>0</v>
      </c>
      <c r="M122" s="124">
        <v>0</v>
      </c>
      <c r="N122" s="124">
        <v>0</v>
      </c>
      <c r="O122" s="124">
        <v>0</v>
      </c>
      <c r="P122" s="124">
        <v>0</v>
      </c>
      <c r="Q122" s="124">
        <v>0</v>
      </c>
      <c r="R122" s="124">
        <v>0</v>
      </c>
      <c r="S122" s="124">
        <v>0</v>
      </c>
      <c r="T122" s="124">
        <v>0</v>
      </c>
      <c r="U122" s="124">
        <v>0</v>
      </c>
      <c r="V122" s="124">
        <v>5</v>
      </c>
      <c r="W122" s="124">
        <v>4.04</v>
      </c>
      <c r="X122" s="124">
        <v>0</v>
      </c>
      <c r="Y122" s="124">
        <v>0</v>
      </c>
      <c r="Z122" s="124">
        <v>0</v>
      </c>
      <c r="AA122" s="124">
        <v>0</v>
      </c>
      <c r="AB122" s="124">
        <v>0</v>
      </c>
      <c r="AC122" s="124">
        <v>0</v>
      </c>
      <c r="AD122" s="124">
        <v>0</v>
      </c>
      <c r="AE122" s="124">
        <v>0</v>
      </c>
      <c r="AF122" s="124">
        <v>0</v>
      </c>
      <c r="AG122" s="124">
        <v>0</v>
      </c>
      <c r="AH122" s="124">
        <v>0</v>
      </c>
      <c r="AI122" s="124">
        <v>0</v>
      </c>
      <c r="AJ122" s="124">
        <v>0</v>
      </c>
      <c r="AK122" s="124">
        <v>0</v>
      </c>
      <c r="AL122" s="124">
        <v>0</v>
      </c>
      <c r="AM122" s="124">
        <v>0</v>
      </c>
      <c r="AN122" s="124">
        <v>1</v>
      </c>
      <c r="AO122" s="124">
        <v>0.52</v>
      </c>
      <c r="AP122" s="124">
        <v>0</v>
      </c>
      <c r="AQ122" s="124">
        <v>0</v>
      </c>
      <c r="AR122" s="124">
        <v>0</v>
      </c>
      <c r="AS122" s="124">
        <v>0</v>
      </c>
      <c r="AT122" s="124">
        <v>0</v>
      </c>
      <c r="AU122" s="124">
        <v>0</v>
      </c>
      <c r="AV122" s="124">
        <v>3</v>
      </c>
      <c r="AW122" s="124">
        <v>1.78</v>
      </c>
      <c r="AX122" s="124">
        <v>0</v>
      </c>
      <c r="AY122" s="124">
        <v>0</v>
      </c>
      <c r="AZ122" s="124">
        <v>1</v>
      </c>
      <c r="BA122" s="124">
        <v>1.74</v>
      </c>
      <c r="BB122" s="124">
        <v>0</v>
      </c>
      <c r="BC122" s="124">
        <v>0</v>
      </c>
      <c r="BD122" s="124">
        <v>0</v>
      </c>
      <c r="BE122" s="124">
        <v>0</v>
      </c>
      <c r="BF122" s="124">
        <v>0</v>
      </c>
      <c r="BG122" s="124">
        <v>0</v>
      </c>
      <c r="BH122" s="124">
        <v>0</v>
      </c>
      <c r="BI122" s="124">
        <v>0</v>
      </c>
      <c r="BJ122" s="124">
        <v>0</v>
      </c>
      <c r="BK122" s="124">
        <v>0</v>
      </c>
      <c r="BL122" s="124">
        <v>77</v>
      </c>
      <c r="BM122" s="124">
        <v>8.45</v>
      </c>
      <c r="BN122" s="124">
        <v>4</v>
      </c>
      <c r="BO122" s="124">
        <v>11.13</v>
      </c>
      <c r="BP122" s="124">
        <v>2</v>
      </c>
      <c r="BQ122" s="124">
        <v>0.34</v>
      </c>
      <c r="BR122" s="124">
        <v>0</v>
      </c>
      <c r="BS122" s="124">
        <v>0</v>
      </c>
      <c r="BT122" s="124">
        <v>69</v>
      </c>
      <c r="BU122" s="124">
        <v>70.2</v>
      </c>
      <c r="BV122" s="124">
        <v>9</v>
      </c>
      <c r="BW122" s="124">
        <v>13.45</v>
      </c>
      <c r="BX122" s="124">
        <v>59</v>
      </c>
      <c r="BY122" s="124">
        <v>56.4</v>
      </c>
      <c r="BZ122" s="124">
        <v>1</v>
      </c>
      <c r="CA122" s="124">
        <v>0.35</v>
      </c>
      <c r="CB122" s="124">
        <v>61</v>
      </c>
      <c r="CC122" s="124">
        <v>26.86</v>
      </c>
      <c r="CD122" s="124">
        <v>142</v>
      </c>
      <c r="CE122" s="124">
        <v>13.61</v>
      </c>
      <c r="CF122" s="124">
        <v>0</v>
      </c>
      <c r="CG122" s="124">
        <v>0</v>
      </c>
      <c r="CH122" s="124">
        <v>1</v>
      </c>
      <c r="CI122" s="124">
        <v>3000</v>
      </c>
      <c r="CJ122" s="124">
        <v>0</v>
      </c>
      <c r="CK122" s="124">
        <v>0</v>
      </c>
    </row>
    <row r="123" spans="1:89" ht="15">
      <c r="A123" s="128" t="s">
        <v>363</v>
      </c>
      <c r="B123" s="124">
        <v>47</v>
      </c>
      <c r="C123" s="124">
        <v>163.94</v>
      </c>
      <c r="D123" s="124">
        <v>3</v>
      </c>
      <c r="E123" s="124">
        <v>0.65</v>
      </c>
      <c r="F123" s="124">
        <v>1</v>
      </c>
      <c r="G123" s="124">
        <v>0.9</v>
      </c>
      <c r="H123" s="124">
        <v>1</v>
      </c>
      <c r="I123" s="124">
        <v>0.3</v>
      </c>
      <c r="J123" s="124">
        <v>0</v>
      </c>
      <c r="K123" s="124">
        <v>0</v>
      </c>
      <c r="L123" s="124">
        <v>0</v>
      </c>
      <c r="M123" s="124">
        <v>0</v>
      </c>
      <c r="N123" s="124">
        <v>0</v>
      </c>
      <c r="O123" s="124">
        <v>0</v>
      </c>
      <c r="P123" s="124">
        <v>0</v>
      </c>
      <c r="Q123" s="124">
        <v>0</v>
      </c>
      <c r="R123" s="124">
        <v>0</v>
      </c>
      <c r="S123" s="124">
        <v>0</v>
      </c>
      <c r="T123" s="124">
        <v>0</v>
      </c>
      <c r="U123" s="124">
        <v>0</v>
      </c>
      <c r="V123" s="124">
        <v>45</v>
      </c>
      <c r="W123" s="124">
        <v>162.09</v>
      </c>
      <c r="X123" s="124">
        <v>1</v>
      </c>
      <c r="Y123" s="124">
        <v>0.2</v>
      </c>
      <c r="Z123" s="124">
        <v>1</v>
      </c>
      <c r="AA123" s="124">
        <v>0.1</v>
      </c>
      <c r="AB123" s="124">
        <v>0</v>
      </c>
      <c r="AC123" s="124">
        <v>0</v>
      </c>
      <c r="AD123" s="124">
        <v>0</v>
      </c>
      <c r="AE123" s="124">
        <v>0</v>
      </c>
      <c r="AF123" s="124">
        <v>0</v>
      </c>
      <c r="AG123" s="124">
        <v>0</v>
      </c>
      <c r="AH123" s="124">
        <v>1</v>
      </c>
      <c r="AI123" s="124">
        <v>0.08</v>
      </c>
      <c r="AJ123" s="124">
        <v>0</v>
      </c>
      <c r="AK123" s="124">
        <v>0</v>
      </c>
      <c r="AL123" s="124">
        <v>0</v>
      </c>
      <c r="AM123" s="124">
        <v>0</v>
      </c>
      <c r="AN123" s="124">
        <v>0</v>
      </c>
      <c r="AO123" s="124">
        <v>0</v>
      </c>
      <c r="AP123" s="124">
        <v>0</v>
      </c>
      <c r="AQ123" s="124">
        <v>0</v>
      </c>
      <c r="AR123" s="124">
        <v>0</v>
      </c>
      <c r="AS123" s="124">
        <v>0</v>
      </c>
      <c r="AT123" s="124">
        <v>0</v>
      </c>
      <c r="AU123" s="124">
        <v>0</v>
      </c>
      <c r="AV123" s="124">
        <v>0</v>
      </c>
      <c r="AW123" s="124">
        <v>0</v>
      </c>
      <c r="AX123" s="124">
        <v>43</v>
      </c>
      <c r="AY123" s="124">
        <v>160.62</v>
      </c>
      <c r="AZ123" s="124">
        <v>2</v>
      </c>
      <c r="BA123" s="124">
        <v>1.09</v>
      </c>
      <c r="BB123" s="124">
        <v>0</v>
      </c>
      <c r="BC123" s="124">
        <v>0</v>
      </c>
      <c r="BD123" s="124">
        <v>0</v>
      </c>
      <c r="BE123" s="124">
        <v>0</v>
      </c>
      <c r="BF123" s="124">
        <v>0</v>
      </c>
      <c r="BG123" s="124">
        <v>0</v>
      </c>
      <c r="BH123" s="124">
        <v>0</v>
      </c>
      <c r="BI123" s="124">
        <v>0</v>
      </c>
      <c r="BJ123" s="124">
        <v>0</v>
      </c>
      <c r="BK123" s="124">
        <v>0</v>
      </c>
      <c r="BL123" s="124">
        <v>15</v>
      </c>
      <c r="BM123" s="124">
        <v>0.72</v>
      </c>
      <c r="BN123" s="124">
        <v>1</v>
      </c>
      <c r="BO123" s="124">
        <v>2.37</v>
      </c>
      <c r="BP123" s="124">
        <v>0</v>
      </c>
      <c r="BQ123" s="124">
        <v>0</v>
      </c>
      <c r="BR123" s="124">
        <v>1</v>
      </c>
      <c r="BS123" s="124">
        <v>1.81</v>
      </c>
      <c r="BT123" s="124">
        <v>43</v>
      </c>
      <c r="BU123" s="124">
        <v>308.15</v>
      </c>
      <c r="BV123" s="124">
        <v>0</v>
      </c>
      <c r="BW123" s="124">
        <v>0</v>
      </c>
      <c r="BX123" s="124">
        <v>33</v>
      </c>
      <c r="BY123" s="124">
        <v>292.61</v>
      </c>
      <c r="BZ123" s="124">
        <v>10</v>
      </c>
      <c r="CA123" s="124">
        <v>15.54</v>
      </c>
      <c r="CB123" s="124">
        <v>40</v>
      </c>
      <c r="CC123" s="124">
        <v>62.93</v>
      </c>
      <c r="CD123" s="124">
        <v>64</v>
      </c>
      <c r="CE123" s="124">
        <v>11.18</v>
      </c>
      <c r="CF123" s="124">
        <v>0</v>
      </c>
      <c r="CG123" s="124">
        <v>0</v>
      </c>
      <c r="CH123" s="124">
        <v>1</v>
      </c>
      <c r="CI123" s="124">
        <v>30000</v>
      </c>
      <c r="CJ123" s="124">
        <v>0</v>
      </c>
      <c r="CK123" s="124">
        <v>0</v>
      </c>
    </row>
    <row r="124" spans="1:89" ht="15">
      <c r="A124" s="128" t="s">
        <v>364</v>
      </c>
      <c r="B124" s="124">
        <v>80</v>
      </c>
      <c r="C124" s="124">
        <v>35.03</v>
      </c>
      <c r="D124" s="124">
        <v>41</v>
      </c>
      <c r="E124" s="124">
        <v>7.83</v>
      </c>
      <c r="F124" s="124">
        <v>0</v>
      </c>
      <c r="G124" s="124">
        <v>0</v>
      </c>
      <c r="H124" s="124">
        <v>67</v>
      </c>
      <c r="I124" s="124">
        <v>24.97</v>
      </c>
      <c r="J124" s="124">
        <v>0</v>
      </c>
      <c r="K124" s="124">
        <v>0</v>
      </c>
      <c r="L124" s="124">
        <v>0</v>
      </c>
      <c r="M124" s="124">
        <v>0</v>
      </c>
      <c r="N124" s="124">
        <v>0</v>
      </c>
      <c r="O124" s="124">
        <v>0</v>
      </c>
      <c r="P124" s="124">
        <v>0</v>
      </c>
      <c r="Q124" s="124">
        <v>0</v>
      </c>
      <c r="R124" s="124">
        <v>0</v>
      </c>
      <c r="S124" s="124">
        <v>0</v>
      </c>
      <c r="T124" s="124">
        <v>0</v>
      </c>
      <c r="U124" s="124">
        <v>0</v>
      </c>
      <c r="V124" s="124">
        <v>3</v>
      </c>
      <c r="W124" s="124">
        <v>1.48</v>
      </c>
      <c r="X124" s="124">
        <v>1</v>
      </c>
      <c r="Y124" s="124">
        <v>0.2</v>
      </c>
      <c r="Z124" s="124">
        <v>1</v>
      </c>
      <c r="AA124" s="124">
        <v>0.2</v>
      </c>
      <c r="AB124" s="124">
        <v>0</v>
      </c>
      <c r="AC124" s="124">
        <v>0</v>
      </c>
      <c r="AD124" s="124">
        <v>0</v>
      </c>
      <c r="AE124" s="124">
        <v>0</v>
      </c>
      <c r="AF124" s="124">
        <v>0</v>
      </c>
      <c r="AG124" s="124">
        <v>0</v>
      </c>
      <c r="AH124" s="124">
        <v>0</v>
      </c>
      <c r="AI124" s="124">
        <v>0</v>
      </c>
      <c r="AJ124" s="124">
        <v>0</v>
      </c>
      <c r="AK124" s="124">
        <v>0</v>
      </c>
      <c r="AL124" s="124">
        <v>0</v>
      </c>
      <c r="AM124" s="124">
        <v>0</v>
      </c>
      <c r="AN124" s="124">
        <v>1</v>
      </c>
      <c r="AO124" s="124">
        <v>0.59</v>
      </c>
      <c r="AP124" s="124">
        <v>0</v>
      </c>
      <c r="AQ124" s="124">
        <v>0</v>
      </c>
      <c r="AR124" s="124">
        <v>0</v>
      </c>
      <c r="AS124" s="124">
        <v>0</v>
      </c>
      <c r="AT124" s="124">
        <v>0</v>
      </c>
      <c r="AU124" s="124">
        <v>0</v>
      </c>
      <c r="AV124" s="124">
        <v>0</v>
      </c>
      <c r="AW124" s="124">
        <v>0</v>
      </c>
      <c r="AX124" s="124">
        <v>0</v>
      </c>
      <c r="AY124" s="124">
        <v>0</v>
      </c>
      <c r="AZ124" s="124">
        <v>1</v>
      </c>
      <c r="BA124" s="124">
        <v>0.43</v>
      </c>
      <c r="BB124" s="124">
        <v>1</v>
      </c>
      <c r="BC124" s="124">
        <v>0.06</v>
      </c>
      <c r="BD124" s="124">
        <v>0</v>
      </c>
      <c r="BE124" s="124">
        <v>0</v>
      </c>
      <c r="BF124" s="124">
        <v>0</v>
      </c>
      <c r="BG124" s="124">
        <v>0</v>
      </c>
      <c r="BH124" s="124">
        <v>0</v>
      </c>
      <c r="BI124" s="124">
        <v>0</v>
      </c>
      <c r="BJ124" s="124">
        <v>0</v>
      </c>
      <c r="BK124" s="124">
        <v>0</v>
      </c>
      <c r="BL124" s="124">
        <v>18</v>
      </c>
      <c r="BM124" s="124">
        <v>3.38</v>
      </c>
      <c r="BN124" s="124">
        <v>0</v>
      </c>
      <c r="BO124" s="124">
        <v>0</v>
      </c>
      <c r="BP124" s="124">
        <v>1</v>
      </c>
      <c r="BQ124" s="124">
        <v>6</v>
      </c>
      <c r="BR124" s="124">
        <v>3</v>
      </c>
      <c r="BS124" s="124">
        <v>21.54</v>
      </c>
      <c r="BT124" s="124">
        <v>51</v>
      </c>
      <c r="BU124" s="124">
        <v>149.62</v>
      </c>
      <c r="BV124" s="124">
        <v>0</v>
      </c>
      <c r="BW124" s="124">
        <v>0</v>
      </c>
      <c r="BX124" s="124">
        <v>48</v>
      </c>
      <c r="BY124" s="124">
        <v>146.6</v>
      </c>
      <c r="BZ124" s="124">
        <v>3</v>
      </c>
      <c r="CA124" s="124">
        <v>3.02</v>
      </c>
      <c r="CB124" s="124">
        <v>100</v>
      </c>
      <c r="CC124" s="124">
        <v>18.67</v>
      </c>
      <c r="CD124" s="124">
        <v>98</v>
      </c>
      <c r="CE124" s="124">
        <v>19.18</v>
      </c>
      <c r="CF124" s="124">
        <v>0</v>
      </c>
      <c r="CG124" s="124">
        <v>0</v>
      </c>
      <c r="CH124" s="124">
        <v>0</v>
      </c>
      <c r="CI124" s="124">
        <v>0</v>
      </c>
      <c r="CJ124" s="124">
        <v>0</v>
      </c>
      <c r="CK124" s="124">
        <v>0</v>
      </c>
    </row>
    <row r="125" spans="1:89" s="406" customFormat="1" ht="21" customHeight="1">
      <c r="A125" s="399" t="s">
        <v>5</v>
      </c>
      <c r="B125" s="402">
        <f>SUM(B6:B124)</f>
        <v>20910</v>
      </c>
      <c r="C125" s="403">
        <f aca="true" t="shared" si="0" ref="C125:BN125">SUM(C6:C124)</f>
        <v>27544</v>
      </c>
      <c r="D125" s="402">
        <f t="shared" si="0"/>
        <v>10550</v>
      </c>
      <c r="E125" s="403">
        <f t="shared" si="0"/>
        <v>5733.97</v>
      </c>
      <c r="F125" s="402">
        <f t="shared" si="0"/>
        <v>133</v>
      </c>
      <c r="G125" s="403">
        <f t="shared" si="0"/>
        <v>59.080000000000005</v>
      </c>
      <c r="H125" s="402">
        <f t="shared" si="0"/>
        <v>13939</v>
      </c>
      <c r="I125" s="403">
        <f t="shared" si="0"/>
        <v>7502.94</v>
      </c>
      <c r="J125" s="402">
        <f t="shared" si="0"/>
        <v>66</v>
      </c>
      <c r="K125" s="403">
        <f t="shared" si="0"/>
        <v>14.489999999999998</v>
      </c>
      <c r="L125" s="402">
        <f t="shared" si="0"/>
        <v>44</v>
      </c>
      <c r="M125" s="403">
        <f t="shared" si="0"/>
        <v>4.1499999999999995</v>
      </c>
      <c r="N125" s="402">
        <f t="shared" si="0"/>
        <v>41</v>
      </c>
      <c r="O125" s="403">
        <f t="shared" si="0"/>
        <v>4.990000000000001</v>
      </c>
      <c r="P125" s="402">
        <f t="shared" si="0"/>
        <v>2</v>
      </c>
      <c r="Q125" s="403">
        <f t="shared" si="0"/>
        <v>0.87</v>
      </c>
      <c r="R125" s="402">
        <f t="shared" si="0"/>
        <v>27</v>
      </c>
      <c r="S125" s="403">
        <f t="shared" si="0"/>
        <v>1.6300000000000001</v>
      </c>
      <c r="T125" s="402">
        <f t="shared" si="0"/>
        <v>9</v>
      </c>
      <c r="U125" s="403">
        <f t="shared" si="0"/>
        <v>2.8499999999999996</v>
      </c>
      <c r="V125" s="402">
        <f t="shared" si="0"/>
        <v>7468</v>
      </c>
      <c r="W125" s="403">
        <f t="shared" si="0"/>
        <v>14079.380000000001</v>
      </c>
      <c r="X125" s="402">
        <f t="shared" si="0"/>
        <v>617</v>
      </c>
      <c r="Y125" s="403">
        <f t="shared" si="0"/>
        <v>65.58999999999997</v>
      </c>
      <c r="Z125" s="402">
        <f t="shared" si="0"/>
        <v>331</v>
      </c>
      <c r="AA125" s="403">
        <f t="shared" si="0"/>
        <v>19.840000000000014</v>
      </c>
      <c r="AB125" s="402">
        <f t="shared" si="0"/>
        <v>76</v>
      </c>
      <c r="AC125" s="403">
        <f t="shared" si="0"/>
        <v>9.869999999999997</v>
      </c>
      <c r="AD125" s="402">
        <f t="shared" si="0"/>
        <v>7</v>
      </c>
      <c r="AE125" s="403">
        <f t="shared" si="0"/>
        <v>1.4400000000000002</v>
      </c>
      <c r="AF125" s="402">
        <f t="shared" si="0"/>
        <v>105</v>
      </c>
      <c r="AG125" s="403">
        <f t="shared" si="0"/>
        <v>28.350000000000005</v>
      </c>
      <c r="AH125" s="402">
        <f t="shared" si="0"/>
        <v>510</v>
      </c>
      <c r="AI125" s="403">
        <f t="shared" si="0"/>
        <v>180.64999999999992</v>
      </c>
      <c r="AJ125" s="402">
        <f t="shared" si="0"/>
        <v>73</v>
      </c>
      <c r="AK125" s="403">
        <f t="shared" si="0"/>
        <v>15.9</v>
      </c>
      <c r="AL125" s="402">
        <f t="shared" si="0"/>
        <v>249</v>
      </c>
      <c r="AM125" s="403">
        <f t="shared" si="0"/>
        <v>28.619999999999994</v>
      </c>
      <c r="AN125" s="402">
        <f t="shared" si="0"/>
        <v>393</v>
      </c>
      <c r="AO125" s="403">
        <f t="shared" si="0"/>
        <v>84.94999999999999</v>
      </c>
      <c r="AP125" s="402">
        <f t="shared" si="0"/>
        <v>14</v>
      </c>
      <c r="AQ125" s="403">
        <f t="shared" si="0"/>
        <v>1.9500000000000002</v>
      </c>
      <c r="AR125" s="402">
        <f t="shared" si="0"/>
        <v>39</v>
      </c>
      <c r="AS125" s="403">
        <f t="shared" si="0"/>
        <v>8.409999999999998</v>
      </c>
      <c r="AT125" s="402">
        <f t="shared" si="0"/>
        <v>27</v>
      </c>
      <c r="AU125" s="403">
        <f t="shared" si="0"/>
        <v>12.89</v>
      </c>
      <c r="AV125" s="402">
        <f t="shared" si="0"/>
        <v>4881</v>
      </c>
      <c r="AW125" s="403">
        <f t="shared" si="0"/>
        <v>7394.590000000001</v>
      </c>
      <c r="AX125" s="402">
        <f t="shared" si="0"/>
        <v>2013</v>
      </c>
      <c r="AY125" s="403">
        <f t="shared" si="0"/>
        <v>5632.789999999999</v>
      </c>
      <c r="AZ125" s="402">
        <f t="shared" si="0"/>
        <v>968</v>
      </c>
      <c r="BA125" s="403">
        <f t="shared" si="0"/>
        <v>552.0799999999997</v>
      </c>
      <c r="BB125" s="402">
        <f t="shared" si="0"/>
        <v>150</v>
      </c>
      <c r="BC125" s="403">
        <f t="shared" si="0"/>
        <v>41.46000000000001</v>
      </c>
      <c r="BD125" s="402">
        <f t="shared" si="0"/>
        <v>45</v>
      </c>
      <c r="BE125" s="403">
        <f t="shared" si="0"/>
        <v>39.08</v>
      </c>
      <c r="BF125" s="402">
        <f t="shared" si="0"/>
        <v>16</v>
      </c>
      <c r="BG125" s="403">
        <f t="shared" si="0"/>
        <v>7.170000000000001</v>
      </c>
      <c r="BH125" s="402">
        <f t="shared" si="0"/>
        <v>26</v>
      </c>
      <c r="BI125" s="403">
        <f t="shared" si="0"/>
        <v>19.529999999999998</v>
      </c>
      <c r="BJ125" s="402">
        <f t="shared" si="0"/>
        <v>18</v>
      </c>
      <c r="BK125" s="403">
        <f t="shared" si="0"/>
        <v>12.38</v>
      </c>
      <c r="BL125" s="402">
        <f t="shared" si="0"/>
        <v>9369</v>
      </c>
      <c r="BM125" s="403">
        <f t="shared" si="0"/>
        <v>814.0500000000004</v>
      </c>
      <c r="BN125" s="402">
        <f t="shared" si="0"/>
        <v>475</v>
      </c>
      <c r="BO125" s="403">
        <f aca="true" t="shared" si="1" ref="BO125:CK125">SUM(BO6:BO124)</f>
        <v>941.0600000000002</v>
      </c>
      <c r="BP125" s="402">
        <f t="shared" si="1"/>
        <v>54</v>
      </c>
      <c r="BQ125" s="403">
        <f t="shared" si="1"/>
        <v>53.73</v>
      </c>
      <c r="BR125" s="402">
        <f t="shared" si="1"/>
        <v>384</v>
      </c>
      <c r="BS125" s="403">
        <f t="shared" si="1"/>
        <v>831.6199999999997</v>
      </c>
      <c r="BT125" s="402">
        <f t="shared" si="1"/>
        <v>7483</v>
      </c>
      <c r="BU125" s="403">
        <f t="shared" si="1"/>
        <v>18029.629999999994</v>
      </c>
      <c r="BV125" s="402">
        <f t="shared" si="1"/>
        <v>584</v>
      </c>
      <c r="BW125" s="403">
        <f t="shared" si="1"/>
        <v>4890.06</v>
      </c>
      <c r="BX125" s="402">
        <f t="shared" si="1"/>
        <v>5242</v>
      </c>
      <c r="BY125" s="403">
        <f t="shared" si="1"/>
        <v>11087.360000000004</v>
      </c>
      <c r="BZ125" s="402">
        <f t="shared" si="1"/>
        <v>1855</v>
      </c>
      <c r="CA125" s="403">
        <f t="shared" si="1"/>
        <v>2052.21</v>
      </c>
      <c r="CB125" s="402">
        <f t="shared" si="1"/>
        <v>5340</v>
      </c>
      <c r="CC125" s="403">
        <f t="shared" si="1"/>
        <v>4082.76</v>
      </c>
      <c r="CD125" s="402">
        <f t="shared" si="1"/>
        <v>14207</v>
      </c>
      <c r="CE125" s="403">
        <f t="shared" si="1"/>
        <v>2969.730000000001</v>
      </c>
      <c r="CF125" s="405">
        <f t="shared" si="1"/>
        <v>5</v>
      </c>
      <c r="CG125" s="405">
        <f t="shared" si="1"/>
        <v>95600</v>
      </c>
      <c r="CH125" s="405">
        <f t="shared" si="1"/>
        <v>61</v>
      </c>
      <c r="CI125" s="405">
        <f t="shared" si="1"/>
        <v>422900</v>
      </c>
      <c r="CJ125" s="405">
        <f t="shared" si="1"/>
        <v>0</v>
      </c>
      <c r="CK125" s="405">
        <f t="shared" si="1"/>
        <v>0</v>
      </c>
    </row>
    <row r="126" spans="4:83" s="1" customFormat="1" ht="12.75">
      <c r="D126" s="176"/>
      <c r="E126" s="177"/>
      <c r="F126" s="176"/>
      <c r="G126" s="177"/>
      <c r="H126" s="176"/>
      <c r="I126" s="177"/>
      <c r="J126" s="176"/>
      <c r="K126" s="177"/>
      <c r="L126" s="176"/>
      <c r="M126" s="177"/>
      <c r="N126" s="176"/>
      <c r="O126" s="177"/>
      <c r="P126" s="176"/>
      <c r="Q126" s="177"/>
      <c r="R126" s="176"/>
      <c r="S126" s="177"/>
      <c r="T126" s="176"/>
      <c r="U126" s="177"/>
      <c r="V126" s="176"/>
      <c r="W126" s="177"/>
      <c r="X126" s="176"/>
      <c r="Y126" s="177"/>
      <c r="Z126" s="176"/>
      <c r="AA126" s="177"/>
      <c r="AB126" s="176"/>
      <c r="AC126" s="177"/>
      <c r="AD126" s="176"/>
      <c r="AE126" s="177"/>
      <c r="AF126" s="176"/>
      <c r="AG126" s="177"/>
      <c r="AH126" s="176"/>
      <c r="AI126" s="177"/>
      <c r="AJ126" s="176"/>
      <c r="AK126" s="177"/>
      <c r="AL126" s="176"/>
      <c r="AM126" s="177"/>
      <c r="AN126" s="176"/>
      <c r="AO126" s="177"/>
      <c r="AP126" s="176"/>
      <c r="AQ126" s="177"/>
      <c r="AR126" s="176"/>
      <c r="AS126" s="177"/>
      <c r="AT126" s="176"/>
      <c r="AU126" s="177"/>
      <c r="AV126" s="176"/>
      <c r="AW126" s="177"/>
      <c r="AX126" s="176"/>
      <c r="AY126" s="177"/>
      <c r="AZ126" s="176"/>
      <c r="BA126" s="177"/>
      <c r="BB126" s="176"/>
      <c r="BC126" s="177"/>
      <c r="BD126" s="176"/>
      <c r="BE126" s="177"/>
      <c r="BF126" s="176"/>
      <c r="BG126" s="177"/>
      <c r="BH126" s="176"/>
      <c r="BI126" s="177"/>
      <c r="BJ126" s="176"/>
      <c r="BK126" s="177"/>
      <c r="BL126" s="176"/>
      <c r="BM126" s="177"/>
      <c r="BN126" s="176"/>
      <c r="BO126" s="177"/>
      <c r="BP126" s="176"/>
      <c r="BQ126" s="177"/>
      <c r="BR126" s="176"/>
      <c r="BS126" s="177"/>
      <c r="BT126" s="176"/>
      <c r="BU126" s="177"/>
      <c r="BV126" s="176"/>
      <c r="BW126" s="177"/>
      <c r="BX126" s="176"/>
      <c r="BY126" s="177"/>
      <c r="BZ126" s="176"/>
      <c r="CA126" s="177"/>
      <c r="CB126" s="176"/>
      <c r="CC126" s="177"/>
      <c r="CD126" s="176"/>
      <c r="CE126" s="177"/>
    </row>
    <row r="127" spans="4:83" s="1" customFormat="1" ht="12.75">
      <c r="D127" s="176"/>
      <c r="E127" s="177"/>
      <c r="F127" s="176"/>
      <c r="G127" s="177"/>
      <c r="H127" s="176"/>
      <c r="I127" s="177"/>
      <c r="J127" s="176"/>
      <c r="K127" s="177"/>
      <c r="L127" s="176"/>
      <c r="M127" s="177"/>
      <c r="N127" s="176"/>
      <c r="O127" s="177"/>
      <c r="P127" s="176"/>
      <c r="Q127" s="177"/>
      <c r="R127" s="176"/>
      <c r="S127" s="177"/>
      <c r="T127" s="176"/>
      <c r="U127" s="177"/>
      <c r="V127" s="176"/>
      <c r="W127" s="177"/>
      <c r="X127" s="176"/>
      <c r="Y127" s="177"/>
      <c r="Z127" s="176"/>
      <c r="AA127" s="177"/>
      <c r="AB127" s="176"/>
      <c r="AC127" s="177"/>
      <c r="AD127" s="176"/>
      <c r="AE127" s="177"/>
      <c r="AF127" s="176"/>
      <c r="AG127" s="177"/>
      <c r="AH127" s="176"/>
      <c r="AI127" s="177"/>
      <c r="AJ127" s="176"/>
      <c r="AK127" s="177"/>
      <c r="AL127" s="176"/>
      <c r="AM127" s="177"/>
      <c r="AN127" s="176"/>
      <c r="AO127" s="177"/>
      <c r="AP127" s="176"/>
      <c r="AQ127" s="177"/>
      <c r="AR127" s="176"/>
      <c r="AS127" s="177"/>
      <c r="AT127" s="176"/>
      <c r="AU127" s="177"/>
      <c r="AV127" s="176"/>
      <c r="AW127" s="177"/>
      <c r="AX127" s="176"/>
      <c r="AY127" s="177"/>
      <c r="AZ127" s="176"/>
      <c r="BA127" s="177"/>
      <c r="BB127" s="176"/>
      <c r="BC127" s="177"/>
      <c r="BD127" s="176"/>
      <c r="BE127" s="177"/>
      <c r="BF127" s="176"/>
      <c r="BG127" s="177"/>
      <c r="BH127" s="176"/>
      <c r="BI127" s="177"/>
      <c r="BJ127" s="176"/>
      <c r="BK127" s="177"/>
      <c r="BL127" s="176"/>
      <c r="BM127" s="177"/>
      <c r="BN127" s="176"/>
      <c r="BO127" s="177"/>
      <c r="BP127" s="176"/>
      <c r="BQ127" s="177"/>
      <c r="BR127" s="176"/>
      <c r="BS127" s="177"/>
      <c r="BT127" s="176"/>
      <c r="BU127" s="177"/>
      <c r="BV127" s="176"/>
      <c r="BW127" s="177"/>
      <c r="BX127" s="176"/>
      <c r="BY127" s="177"/>
      <c r="BZ127" s="176"/>
      <c r="CA127" s="177"/>
      <c r="CB127" s="176"/>
      <c r="CC127" s="177"/>
      <c r="CD127" s="176"/>
      <c r="CE127" s="177"/>
    </row>
  </sheetData>
  <mergeCells count="60">
    <mergeCell ref="A3:A5"/>
    <mergeCell ref="B3:C4"/>
    <mergeCell ref="D3:E3"/>
    <mergeCell ref="F3:G3"/>
    <mergeCell ref="H3:I3"/>
    <mergeCell ref="J3:K4"/>
    <mergeCell ref="L3:U3"/>
    <mergeCell ref="V3:W4"/>
    <mergeCell ref="X3:BC3"/>
    <mergeCell ref="BD3:BE4"/>
    <mergeCell ref="BF3:BK3"/>
    <mergeCell ref="BL3:BM4"/>
    <mergeCell ref="P4:Q4"/>
    <mergeCell ref="R4:S4"/>
    <mergeCell ref="T4:U4"/>
    <mergeCell ref="X4:Y4"/>
    <mergeCell ref="BN3:BO4"/>
    <mergeCell ref="BP3:BS3"/>
    <mergeCell ref="BT3:CA3"/>
    <mergeCell ref="CB3:CC4"/>
    <mergeCell ref="CD3:CE4"/>
    <mergeCell ref="CF3:CG3"/>
    <mergeCell ref="BP4:BQ4"/>
    <mergeCell ref="BR4:BS4"/>
    <mergeCell ref="BT4:BU4"/>
    <mergeCell ref="BV4:BW4"/>
    <mergeCell ref="CH3:CI3"/>
    <mergeCell ref="CJ3:CK4"/>
    <mergeCell ref="D4:D5"/>
    <mergeCell ref="E4:E5"/>
    <mergeCell ref="F4:F5"/>
    <mergeCell ref="G4:G5"/>
    <mergeCell ref="H4:H5"/>
    <mergeCell ref="I4:I5"/>
    <mergeCell ref="L4:M4"/>
    <mergeCell ref="N4:O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F4:BG4"/>
    <mergeCell ref="BH4:BI4"/>
    <mergeCell ref="BJ4:BK4"/>
    <mergeCell ref="BX4:BY4"/>
    <mergeCell ref="BZ4:CA4"/>
    <mergeCell ref="CF4:CF5"/>
    <mergeCell ref="CG4:CG5"/>
    <mergeCell ref="CH4:CH5"/>
    <mergeCell ref="CI4:CI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3"/>
  <sheetViews>
    <sheetView workbookViewId="0" topLeftCell="A106">
      <selection activeCell="A123" sqref="A123"/>
    </sheetView>
  </sheetViews>
  <sheetFormatPr defaultColWidth="11.00390625" defaultRowHeight="12.75"/>
  <cols>
    <col min="1" max="1" width="25.875" style="0" customWidth="1"/>
  </cols>
  <sheetData>
    <row r="1" ht="15">
      <c r="A1" s="190" t="s">
        <v>6</v>
      </c>
    </row>
    <row r="3" spans="1:4" ht="15">
      <c r="A3" s="232" t="s">
        <v>445</v>
      </c>
      <c r="B3" s="198" t="s">
        <v>40</v>
      </c>
      <c r="C3" s="198" t="s">
        <v>219</v>
      </c>
      <c r="D3" s="198" t="s">
        <v>220</v>
      </c>
    </row>
    <row r="4" spans="1:4" ht="15">
      <c r="A4" s="193" t="s">
        <v>78</v>
      </c>
      <c r="B4" s="194">
        <v>41</v>
      </c>
      <c r="C4" s="194">
        <v>42</v>
      </c>
      <c r="D4" s="194">
        <v>83</v>
      </c>
    </row>
    <row r="5" spans="1:4" ht="15">
      <c r="A5" s="195" t="s">
        <v>79</v>
      </c>
      <c r="B5" s="194">
        <v>95</v>
      </c>
      <c r="C5" s="194">
        <v>64</v>
      </c>
      <c r="D5" s="194">
        <v>159</v>
      </c>
    </row>
    <row r="6" spans="1:4" ht="15">
      <c r="A6" s="195" t="s">
        <v>80</v>
      </c>
      <c r="B6" s="194">
        <v>112</v>
      </c>
      <c r="C6" s="194">
        <v>115</v>
      </c>
      <c r="D6" s="194">
        <v>227</v>
      </c>
    </row>
    <row r="7" spans="1:4" ht="15">
      <c r="A7" s="195" t="s">
        <v>81</v>
      </c>
      <c r="B7" s="194">
        <v>139</v>
      </c>
      <c r="C7" s="194">
        <v>95</v>
      </c>
      <c r="D7" s="194">
        <v>234</v>
      </c>
    </row>
    <row r="8" spans="1:4" ht="15">
      <c r="A8" s="195" t="s">
        <v>82</v>
      </c>
      <c r="B8" s="194">
        <v>1276</v>
      </c>
      <c r="C8" s="194">
        <v>1134</v>
      </c>
      <c r="D8" s="194">
        <v>2410</v>
      </c>
    </row>
    <row r="9" spans="1:4" ht="15">
      <c r="A9" s="195" t="s">
        <v>335</v>
      </c>
      <c r="B9" s="194">
        <v>69</v>
      </c>
      <c r="C9" s="194">
        <v>24</v>
      </c>
      <c r="D9" s="194">
        <v>93</v>
      </c>
    </row>
    <row r="10" spans="1:4" ht="15">
      <c r="A10" s="195" t="s">
        <v>336</v>
      </c>
      <c r="B10" s="194">
        <v>294</v>
      </c>
      <c r="C10" s="194">
        <v>238</v>
      </c>
      <c r="D10" s="194">
        <v>532</v>
      </c>
    </row>
    <row r="11" spans="1:4" ht="15">
      <c r="A11" s="195" t="s">
        <v>337</v>
      </c>
      <c r="B11" s="194">
        <v>222</v>
      </c>
      <c r="C11" s="194">
        <v>183</v>
      </c>
      <c r="D11" s="194">
        <v>405</v>
      </c>
    </row>
    <row r="12" spans="1:4" ht="15">
      <c r="A12" s="195" t="s">
        <v>338</v>
      </c>
      <c r="B12" s="194">
        <v>108</v>
      </c>
      <c r="C12" s="194">
        <v>98</v>
      </c>
      <c r="D12" s="194">
        <v>206</v>
      </c>
    </row>
    <row r="13" spans="1:4" ht="15">
      <c r="A13" s="195" t="s">
        <v>339</v>
      </c>
      <c r="B13" s="194">
        <v>93</v>
      </c>
      <c r="C13" s="194">
        <v>59</v>
      </c>
      <c r="D13" s="194">
        <v>152</v>
      </c>
    </row>
    <row r="14" spans="1:4" ht="15">
      <c r="A14" s="195" t="s">
        <v>340</v>
      </c>
      <c r="B14" s="194">
        <v>359</v>
      </c>
      <c r="C14" s="194">
        <v>267</v>
      </c>
      <c r="D14" s="194">
        <v>626</v>
      </c>
    </row>
    <row r="15" spans="1:4" ht="15">
      <c r="A15" s="195" t="s">
        <v>341</v>
      </c>
      <c r="B15" s="194">
        <v>168</v>
      </c>
      <c r="C15" s="194">
        <v>108</v>
      </c>
      <c r="D15" s="194">
        <v>276</v>
      </c>
    </row>
    <row r="16" spans="1:4" ht="15">
      <c r="A16" s="195" t="s">
        <v>342</v>
      </c>
      <c r="B16" s="194">
        <v>28</v>
      </c>
      <c r="C16" s="194">
        <v>38</v>
      </c>
      <c r="D16" s="194">
        <v>66</v>
      </c>
    </row>
    <row r="17" spans="1:4" ht="15">
      <c r="A17" s="195" t="s">
        <v>343</v>
      </c>
      <c r="B17" s="194">
        <v>174</v>
      </c>
      <c r="C17" s="194">
        <v>164</v>
      </c>
      <c r="D17" s="194">
        <v>338</v>
      </c>
    </row>
    <row r="18" spans="1:4" ht="15">
      <c r="A18" s="195" t="s">
        <v>344</v>
      </c>
      <c r="B18" s="194">
        <v>307</v>
      </c>
      <c r="C18" s="194">
        <v>266</v>
      </c>
      <c r="D18" s="194">
        <v>573</v>
      </c>
    </row>
    <row r="19" spans="1:4" ht="15">
      <c r="A19" s="195" t="s">
        <v>345</v>
      </c>
      <c r="B19" s="194">
        <v>36</v>
      </c>
      <c r="C19" s="194">
        <v>17</v>
      </c>
      <c r="D19" s="194">
        <v>53</v>
      </c>
    </row>
    <row r="20" spans="1:4" ht="15">
      <c r="A20" s="195" t="s">
        <v>346</v>
      </c>
      <c r="B20" s="194">
        <v>246</v>
      </c>
      <c r="C20" s="194">
        <v>211</v>
      </c>
      <c r="D20" s="194">
        <v>457</v>
      </c>
    </row>
    <row r="21" spans="1:4" ht="15">
      <c r="A21" s="195" t="s">
        <v>347</v>
      </c>
      <c r="B21" s="194">
        <v>84</v>
      </c>
      <c r="C21" s="194">
        <v>39</v>
      </c>
      <c r="D21" s="194">
        <v>123</v>
      </c>
    </row>
    <row r="22" spans="1:4" ht="15">
      <c r="A22" s="195" t="s">
        <v>348</v>
      </c>
      <c r="B22" s="194">
        <v>104</v>
      </c>
      <c r="C22" s="194">
        <v>116</v>
      </c>
      <c r="D22" s="194">
        <v>220</v>
      </c>
    </row>
    <row r="23" spans="1:4" ht="15">
      <c r="A23" s="195" t="s">
        <v>349</v>
      </c>
      <c r="B23" s="194">
        <v>137</v>
      </c>
      <c r="C23" s="194">
        <v>132</v>
      </c>
      <c r="D23" s="194">
        <v>269</v>
      </c>
    </row>
    <row r="24" spans="1:4" ht="15">
      <c r="A24" s="195" t="s">
        <v>350</v>
      </c>
      <c r="B24" s="194">
        <v>31</v>
      </c>
      <c r="C24" s="194">
        <v>38</v>
      </c>
      <c r="D24" s="194">
        <v>69</v>
      </c>
    </row>
    <row r="25" spans="1:4" ht="15">
      <c r="A25" s="195" t="s">
        <v>351</v>
      </c>
      <c r="B25" s="194">
        <v>101</v>
      </c>
      <c r="C25" s="194">
        <v>119</v>
      </c>
      <c r="D25" s="194">
        <v>220</v>
      </c>
    </row>
    <row r="26" spans="1:4" ht="15">
      <c r="A26" s="195" t="s">
        <v>352</v>
      </c>
      <c r="B26" s="194">
        <v>127</v>
      </c>
      <c r="C26" s="194">
        <v>121</v>
      </c>
      <c r="D26" s="194">
        <v>248</v>
      </c>
    </row>
    <row r="27" spans="1:4" ht="15">
      <c r="A27" s="195" t="s">
        <v>353</v>
      </c>
      <c r="B27" s="194">
        <v>121</v>
      </c>
      <c r="C27" s="194">
        <v>96</v>
      </c>
      <c r="D27" s="194">
        <v>217</v>
      </c>
    </row>
    <row r="28" spans="1:4" ht="15">
      <c r="A28" s="195" t="s">
        <v>366</v>
      </c>
      <c r="B28" s="194">
        <v>75</v>
      </c>
      <c r="C28" s="194">
        <v>45</v>
      </c>
      <c r="D28" s="194">
        <v>120</v>
      </c>
    </row>
    <row r="29" spans="1:4" ht="15">
      <c r="A29" s="195" t="s">
        <v>367</v>
      </c>
      <c r="B29" s="194">
        <v>20</v>
      </c>
      <c r="C29" s="194">
        <v>16</v>
      </c>
      <c r="D29" s="194">
        <v>36</v>
      </c>
    </row>
    <row r="30" spans="1:4" ht="15">
      <c r="A30" s="195" t="s">
        <v>368</v>
      </c>
      <c r="B30" s="194">
        <v>25</v>
      </c>
      <c r="C30" s="194">
        <v>18</v>
      </c>
      <c r="D30" s="194">
        <v>43</v>
      </c>
    </row>
    <row r="31" spans="1:4" ht="15">
      <c r="A31" s="195" t="s">
        <v>369</v>
      </c>
      <c r="B31" s="194">
        <v>105</v>
      </c>
      <c r="C31" s="194">
        <v>51</v>
      </c>
      <c r="D31" s="194">
        <v>156</v>
      </c>
    </row>
    <row r="32" spans="1:4" ht="15">
      <c r="A32" s="195" t="s">
        <v>370</v>
      </c>
      <c r="B32" s="194">
        <v>50</v>
      </c>
      <c r="C32" s="194">
        <v>35</v>
      </c>
      <c r="D32" s="194">
        <v>85</v>
      </c>
    </row>
    <row r="33" spans="1:4" ht="15">
      <c r="A33" s="195" t="s">
        <v>371</v>
      </c>
      <c r="B33" s="194">
        <v>95</v>
      </c>
      <c r="C33" s="194">
        <v>73</v>
      </c>
      <c r="D33" s="194">
        <v>168</v>
      </c>
    </row>
    <row r="34" spans="1:4" ht="15">
      <c r="A34" s="195" t="s">
        <v>372</v>
      </c>
      <c r="B34" s="194">
        <v>86</v>
      </c>
      <c r="C34" s="194">
        <v>59</v>
      </c>
      <c r="D34" s="194">
        <v>145</v>
      </c>
    </row>
    <row r="35" spans="1:4" ht="15">
      <c r="A35" s="195" t="s">
        <v>373</v>
      </c>
      <c r="B35" s="194">
        <v>229</v>
      </c>
      <c r="C35" s="194">
        <v>278</v>
      </c>
      <c r="D35" s="194">
        <v>507</v>
      </c>
    </row>
    <row r="36" spans="1:4" ht="15">
      <c r="A36" s="195" t="s">
        <v>254</v>
      </c>
      <c r="B36" s="194">
        <v>188</v>
      </c>
      <c r="C36" s="194">
        <v>140</v>
      </c>
      <c r="D36" s="194">
        <v>328</v>
      </c>
    </row>
    <row r="37" spans="1:4" ht="15">
      <c r="A37" s="195" t="s">
        <v>255</v>
      </c>
      <c r="B37" s="194">
        <v>112</v>
      </c>
      <c r="C37" s="194">
        <v>71</v>
      </c>
      <c r="D37" s="194">
        <v>183</v>
      </c>
    </row>
    <row r="38" spans="1:4" ht="15">
      <c r="A38" s="195" t="s">
        <v>256</v>
      </c>
      <c r="B38" s="194">
        <v>304</v>
      </c>
      <c r="C38" s="194">
        <v>230</v>
      </c>
      <c r="D38" s="194">
        <v>534</v>
      </c>
    </row>
    <row r="39" spans="1:4" ht="15">
      <c r="A39" s="195" t="s">
        <v>84</v>
      </c>
      <c r="B39" s="194">
        <v>260</v>
      </c>
      <c r="C39" s="194">
        <v>205</v>
      </c>
      <c r="D39" s="194">
        <v>465</v>
      </c>
    </row>
    <row r="40" spans="1:4" ht="15">
      <c r="A40" s="195" t="s">
        <v>85</v>
      </c>
      <c r="B40" s="194">
        <v>62</v>
      </c>
      <c r="C40" s="194">
        <v>90</v>
      </c>
      <c r="D40" s="194">
        <v>152</v>
      </c>
    </row>
    <row r="41" spans="1:4" ht="15">
      <c r="A41" s="195" t="s">
        <v>86</v>
      </c>
      <c r="B41" s="194">
        <v>341</v>
      </c>
      <c r="C41" s="194">
        <v>284</v>
      </c>
      <c r="D41" s="194">
        <v>625</v>
      </c>
    </row>
    <row r="42" spans="1:4" ht="15">
      <c r="A42" s="195" t="s">
        <v>87</v>
      </c>
      <c r="B42" s="194">
        <v>63</v>
      </c>
      <c r="C42" s="194">
        <v>27</v>
      </c>
      <c r="D42" s="194">
        <v>90</v>
      </c>
    </row>
    <row r="43" spans="1:4" ht="15">
      <c r="A43" s="195" t="s">
        <v>88</v>
      </c>
      <c r="B43" s="194">
        <v>152</v>
      </c>
      <c r="C43" s="194">
        <v>131</v>
      </c>
      <c r="D43" s="194">
        <v>283</v>
      </c>
    </row>
    <row r="44" spans="1:4" ht="15">
      <c r="A44" s="195" t="s">
        <v>89</v>
      </c>
      <c r="B44" s="194">
        <v>308</v>
      </c>
      <c r="C44" s="194">
        <v>146</v>
      </c>
      <c r="D44" s="194">
        <v>454</v>
      </c>
    </row>
    <row r="45" spans="1:4" ht="15">
      <c r="A45" s="195" t="s">
        <v>90</v>
      </c>
      <c r="B45" s="194">
        <v>142</v>
      </c>
      <c r="C45" s="194">
        <v>115</v>
      </c>
      <c r="D45" s="194">
        <v>257</v>
      </c>
    </row>
    <row r="46" spans="1:4" ht="15">
      <c r="A46" s="195" t="s">
        <v>91</v>
      </c>
      <c r="B46" s="194">
        <v>126</v>
      </c>
      <c r="C46" s="194">
        <v>108</v>
      </c>
      <c r="D46" s="194">
        <v>234</v>
      </c>
    </row>
    <row r="47" spans="1:4" ht="15">
      <c r="A47" s="195" t="s">
        <v>92</v>
      </c>
      <c r="B47" s="194">
        <v>213</v>
      </c>
      <c r="C47" s="194">
        <v>188</v>
      </c>
      <c r="D47" s="194">
        <v>401</v>
      </c>
    </row>
    <row r="48" spans="1:4" ht="15">
      <c r="A48" s="195" t="s">
        <v>93</v>
      </c>
      <c r="B48" s="194">
        <v>71</v>
      </c>
      <c r="C48" s="194">
        <v>35</v>
      </c>
      <c r="D48" s="194">
        <v>106</v>
      </c>
    </row>
    <row r="49" spans="1:4" ht="15">
      <c r="A49" s="195" t="s">
        <v>126</v>
      </c>
      <c r="B49" s="194">
        <v>43</v>
      </c>
      <c r="C49" s="194">
        <v>27</v>
      </c>
      <c r="D49" s="194">
        <v>70</v>
      </c>
    </row>
    <row r="50" spans="1:4" ht="15">
      <c r="A50" s="195" t="s">
        <v>127</v>
      </c>
      <c r="B50" s="194">
        <v>60</v>
      </c>
      <c r="C50" s="194">
        <v>55</v>
      </c>
      <c r="D50" s="194">
        <v>115</v>
      </c>
    </row>
    <row r="51" spans="1:4" ht="15">
      <c r="A51" s="195" t="s">
        <v>128</v>
      </c>
      <c r="B51" s="194">
        <v>165</v>
      </c>
      <c r="C51" s="194">
        <v>147</v>
      </c>
      <c r="D51" s="194">
        <v>312</v>
      </c>
    </row>
    <row r="52" spans="1:4" ht="15">
      <c r="A52" s="195" t="s">
        <v>129</v>
      </c>
      <c r="B52" s="194">
        <v>65</v>
      </c>
      <c r="C52" s="194">
        <v>30</v>
      </c>
      <c r="D52" s="194">
        <v>95</v>
      </c>
    </row>
    <row r="53" spans="1:4" ht="15">
      <c r="A53" s="195" t="s">
        <v>130</v>
      </c>
      <c r="B53" s="194">
        <v>326</v>
      </c>
      <c r="C53" s="194">
        <v>276</v>
      </c>
      <c r="D53" s="194">
        <v>602</v>
      </c>
    </row>
    <row r="54" spans="1:4" ht="15">
      <c r="A54" s="195" t="s">
        <v>131</v>
      </c>
      <c r="B54" s="194">
        <v>53</v>
      </c>
      <c r="C54" s="194">
        <v>34</v>
      </c>
      <c r="D54" s="194">
        <v>87</v>
      </c>
    </row>
    <row r="55" spans="1:4" ht="15">
      <c r="A55" s="195" t="s">
        <v>132</v>
      </c>
      <c r="B55" s="194">
        <v>303</v>
      </c>
      <c r="C55" s="194">
        <v>320</v>
      </c>
      <c r="D55" s="194">
        <v>623</v>
      </c>
    </row>
    <row r="56" spans="1:4" ht="15">
      <c r="A56" s="195" t="s">
        <v>133</v>
      </c>
      <c r="B56" s="194">
        <v>134</v>
      </c>
      <c r="C56" s="194">
        <v>83</v>
      </c>
      <c r="D56" s="194">
        <v>217</v>
      </c>
    </row>
    <row r="57" spans="1:4" ht="15">
      <c r="A57" s="195" t="s">
        <v>134</v>
      </c>
      <c r="B57" s="194">
        <v>92</v>
      </c>
      <c r="C57" s="194">
        <v>75</v>
      </c>
      <c r="D57" s="194">
        <v>167</v>
      </c>
    </row>
    <row r="58" spans="1:4" ht="15">
      <c r="A58" s="195" t="s">
        <v>135</v>
      </c>
      <c r="B58" s="194">
        <v>63</v>
      </c>
      <c r="C58" s="194">
        <v>45</v>
      </c>
      <c r="D58" s="194">
        <v>108</v>
      </c>
    </row>
    <row r="59" spans="1:4" ht="15">
      <c r="A59" s="195" t="s">
        <v>136</v>
      </c>
      <c r="B59" s="194">
        <v>68</v>
      </c>
      <c r="C59" s="194">
        <v>50</v>
      </c>
      <c r="D59" s="194">
        <v>118</v>
      </c>
    </row>
    <row r="60" spans="1:4" ht="15">
      <c r="A60" s="195" t="s">
        <v>137</v>
      </c>
      <c r="B60" s="194">
        <v>182</v>
      </c>
      <c r="C60" s="194">
        <v>134</v>
      </c>
      <c r="D60" s="194">
        <v>316</v>
      </c>
    </row>
    <row r="61" spans="1:4" ht="15">
      <c r="A61" s="195" t="s">
        <v>138</v>
      </c>
      <c r="B61" s="194">
        <v>252</v>
      </c>
      <c r="C61" s="194">
        <v>198</v>
      </c>
      <c r="D61" s="194">
        <v>450</v>
      </c>
    </row>
    <row r="62" spans="1:4" ht="15">
      <c r="A62" s="195" t="s">
        <v>139</v>
      </c>
      <c r="B62" s="194">
        <v>297</v>
      </c>
      <c r="C62" s="194">
        <v>135</v>
      </c>
      <c r="D62" s="194">
        <v>432</v>
      </c>
    </row>
    <row r="63" spans="1:4" ht="15">
      <c r="A63" s="195" t="s">
        <v>140</v>
      </c>
      <c r="B63" s="194">
        <v>80</v>
      </c>
      <c r="C63" s="194">
        <v>67</v>
      </c>
      <c r="D63" s="194">
        <v>147</v>
      </c>
    </row>
    <row r="64" spans="1:4" ht="15">
      <c r="A64" s="195" t="s">
        <v>141</v>
      </c>
      <c r="B64" s="194">
        <v>71</v>
      </c>
      <c r="C64" s="194">
        <v>78</v>
      </c>
      <c r="D64" s="194">
        <v>149</v>
      </c>
    </row>
    <row r="65" spans="1:4" ht="15">
      <c r="A65" s="195" t="s">
        <v>142</v>
      </c>
      <c r="B65" s="194">
        <v>99</v>
      </c>
      <c r="C65" s="194">
        <v>56</v>
      </c>
      <c r="D65" s="194">
        <v>155</v>
      </c>
    </row>
    <row r="66" spans="1:4" ht="15">
      <c r="A66" s="195" t="s">
        <v>143</v>
      </c>
      <c r="B66" s="194">
        <v>104</v>
      </c>
      <c r="C66" s="194">
        <v>92</v>
      </c>
      <c r="D66" s="194">
        <v>196</v>
      </c>
    </row>
    <row r="67" spans="1:4" ht="15">
      <c r="A67" s="195" t="s">
        <v>144</v>
      </c>
      <c r="B67" s="194">
        <v>103</v>
      </c>
      <c r="C67" s="194">
        <v>86</v>
      </c>
      <c r="D67" s="194">
        <v>189</v>
      </c>
    </row>
    <row r="68" spans="1:4" ht="15">
      <c r="A68" s="195" t="s">
        <v>145</v>
      </c>
      <c r="B68" s="194">
        <v>52</v>
      </c>
      <c r="C68" s="194">
        <v>40</v>
      </c>
      <c r="D68" s="194">
        <v>92</v>
      </c>
    </row>
    <row r="69" spans="1:4" ht="15">
      <c r="A69" s="195" t="s">
        <v>146</v>
      </c>
      <c r="B69" s="194">
        <v>146</v>
      </c>
      <c r="C69" s="194">
        <v>167</v>
      </c>
      <c r="D69" s="194">
        <v>313</v>
      </c>
    </row>
    <row r="70" spans="1:4" ht="15">
      <c r="A70" s="195" t="s">
        <v>147</v>
      </c>
      <c r="B70" s="194">
        <v>23</v>
      </c>
      <c r="C70" s="194">
        <v>10</v>
      </c>
      <c r="D70" s="194">
        <v>33</v>
      </c>
    </row>
    <row r="71" spans="1:4" ht="15">
      <c r="A71" s="195" t="s">
        <v>148</v>
      </c>
      <c r="B71" s="194">
        <v>83</v>
      </c>
      <c r="C71" s="194">
        <v>44</v>
      </c>
      <c r="D71" s="194">
        <v>127</v>
      </c>
    </row>
    <row r="72" spans="1:4" ht="15">
      <c r="A72" s="195" t="s">
        <v>149</v>
      </c>
      <c r="B72" s="194">
        <v>38</v>
      </c>
      <c r="C72" s="194">
        <v>16</v>
      </c>
      <c r="D72" s="194">
        <v>54</v>
      </c>
    </row>
    <row r="73" spans="1:4" ht="15">
      <c r="A73" s="195" t="s">
        <v>150</v>
      </c>
      <c r="B73" s="194">
        <v>178</v>
      </c>
      <c r="C73" s="194">
        <v>147</v>
      </c>
      <c r="D73" s="194">
        <v>325</v>
      </c>
    </row>
    <row r="74" spans="1:4" ht="15">
      <c r="A74" s="195" t="s">
        <v>151</v>
      </c>
      <c r="B74" s="194">
        <v>17</v>
      </c>
      <c r="C74" s="194">
        <v>14</v>
      </c>
      <c r="D74" s="194">
        <v>31</v>
      </c>
    </row>
    <row r="75" spans="1:4" ht="15">
      <c r="A75" s="195" t="s">
        <v>152</v>
      </c>
      <c r="B75" s="194">
        <v>93</v>
      </c>
      <c r="C75" s="194">
        <v>59</v>
      </c>
      <c r="D75" s="194">
        <v>152</v>
      </c>
    </row>
    <row r="76" spans="1:4" ht="15">
      <c r="A76" s="195" t="s">
        <v>290</v>
      </c>
      <c r="B76" s="194">
        <v>71</v>
      </c>
      <c r="C76" s="194">
        <v>40</v>
      </c>
      <c r="D76" s="194">
        <v>111</v>
      </c>
    </row>
    <row r="77" spans="1:4" ht="15">
      <c r="A77" s="195" t="s">
        <v>291</v>
      </c>
      <c r="B77" s="194">
        <v>57</v>
      </c>
      <c r="C77" s="194">
        <v>39</v>
      </c>
      <c r="D77" s="194">
        <v>96</v>
      </c>
    </row>
    <row r="78" spans="1:4" ht="15">
      <c r="A78" s="195" t="s">
        <v>292</v>
      </c>
      <c r="B78" s="194">
        <v>72</v>
      </c>
      <c r="C78" s="194">
        <v>21</v>
      </c>
      <c r="D78" s="194">
        <v>93</v>
      </c>
    </row>
    <row r="79" spans="1:4" ht="15">
      <c r="A79" s="195" t="s">
        <v>293</v>
      </c>
      <c r="B79" s="194">
        <v>7</v>
      </c>
      <c r="C79" s="194">
        <v>9</v>
      </c>
      <c r="D79" s="194">
        <v>16</v>
      </c>
    </row>
    <row r="80" spans="1:4" ht="15">
      <c r="A80" s="195" t="s">
        <v>294</v>
      </c>
      <c r="B80" s="194">
        <v>93</v>
      </c>
      <c r="C80" s="194">
        <v>77</v>
      </c>
      <c r="D80" s="194">
        <v>170</v>
      </c>
    </row>
    <row r="81" spans="1:4" ht="15">
      <c r="A81" s="195" t="s">
        <v>295</v>
      </c>
      <c r="B81" s="194">
        <v>45</v>
      </c>
      <c r="C81" s="194">
        <v>48</v>
      </c>
      <c r="D81" s="194">
        <v>93</v>
      </c>
    </row>
    <row r="82" spans="1:4" ht="15">
      <c r="A82" s="195" t="s">
        <v>296</v>
      </c>
      <c r="B82" s="194">
        <v>44</v>
      </c>
      <c r="C82" s="194">
        <v>21</v>
      </c>
      <c r="D82" s="194">
        <v>65</v>
      </c>
    </row>
    <row r="83" spans="1:4" ht="15">
      <c r="A83" s="195" t="s">
        <v>297</v>
      </c>
      <c r="B83" s="194">
        <v>38</v>
      </c>
      <c r="C83" s="194">
        <v>20</v>
      </c>
      <c r="D83" s="194">
        <v>58</v>
      </c>
    </row>
    <row r="84" spans="1:4" ht="15">
      <c r="A84" s="195" t="s">
        <v>298</v>
      </c>
      <c r="B84" s="194">
        <v>12</v>
      </c>
      <c r="C84" s="194">
        <v>4</v>
      </c>
      <c r="D84" s="194">
        <v>16</v>
      </c>
    </row>
    <row r="85" spans="1:4" ht="15">
      <c r="A85" s="195" t="s">
        <v>299</v>
      </c>
      <c r="B85" s="194">
        <v>70</v>
      </c>
      <c r="C85" s="194">
        <v>45</v>
      </c>
      <c r="D85" s="194">
        <v>115</v>
      </c>
    </row>
    <row r="86" spans="1:4" ht="15">
      <c r="A86" s="195" t="s">
        <v>300</v>
      </c>
      <c r="B86" s="194">
        <v>66</v>
      </c>
      <c r="C86" s="194">
        <v>47</v>
      </c>
      <c r="D86" s="194">
        <v>113</v>
      </c>
    </row>
    <row r="87" spans="1:4" ht="15">
      <c r="A87" s="195" t="s">
        <v>155</v>
      </c>
      <c r="B87" s="194">
        <v>34</v>
      </c>
      <c r="C87" s="194">
        <v>20</v>
      </c>
      <c r="D87" s="194">
        <v>54</v>
      </c>
    </row>
    <row r="88" spans="1:4" ht="15">
      <c r="A88" s="195" t="s">
        <v>156</v>
      </c>
      <c r="B88" s="194">
        <v>27</v>
      </c>
      <c r="C88" s="194">
        <v>25</v>
      </c>
      <c r="D88" s="194">
        <v>52</v>
      </c>
    </row>
    <row r="89" spans="1:4" ht="15">
      <c r="A89" s="195" t="s">
        <v>157</v>
      </c>
      <c r="B89" s="194">
        <v>47</v>
      </c>
      <c r="C89" s="194">
        <v>21</v>
      </c>
      <c r="D89" s="194">
        <v>68</v>
      </c>
    </row>
    <row r="90" spans="1:4" ht="15">
      <c r="A90" s="195" t="s">
        <v>158</v>
      </c>
      <c r="B90" s="194">
        <v>106</v>
      </c>
      <c r="C90" s="194">
        <v>114</v>
      </c>
      <c r="D90" s="194">
        <v>220</v>
      </c>
    </row>
    <row r="91" spans="1:4" ht="15">
      <c r="A91" s="195" t="s">
        <v>159</v>
      </c>
      <c r="B91" s="194">
        <v>21</v>
      </c>
      <c r="C91" s="194">
        <v>14</v>
      </c>
      <c r="D91" s="194">
        <v>35</v>
      </c>
    </row>
    <row r="92" spans="1:4" ht="15">
      <c r="A92" s="195" t="s">
        <v>160</v>
      </c>
      <c r="B92" s="194">
        <v>87</v>
      </c>
      <c r="C92" s="194">
        <v>63</v>
      </c>
      <c r="D92" s="194">
        <v>150</v>
      </c>
    </row>
    <row r="93" spans="1:4" ht="15">
      <c r="A93" s="195" t="s">
        <v>161</v>
      </c>
      <c r="B93" s="194">
        <v>16</v>
      </c>
      <c r="C93" s="194">
        <v>11</v>
      </c>
      <c r="D93" s="194">
        <v>27</v>
      </c>
    </row>
    <row r="94" spans="1:4" ht="15">
      <c r="A94" s="195" t="s">
        <v>162</v>
      </c>
      <c r="B94" s="194">
        <v>40</v>
      </c>
      <c r="C94" s="194">
        <v>19</v>
      </c>
      <c r="D94" s="194">
        <v>59</v>
      </c>
    </row>
    <row r="95" spans="1:4" ht="15">
      <c r="A95" s="195" t="s">
        <v>163</v>
      </c>
      <c r="B95" s="194">
        <v>74</v>
      </c>
      <c r="C95" s="194">
        <v>31</v>
      </c>
      <c r="D95" s="194">
        <v>105</v>
      </c>
    </row>
    <row r="96" spans="1:4" ht="15">
      <c r="A96" s="195" t="s">
        <v>164</v>
      </c>
      <c r="B96" s="194">
        <v>205</v>
      </c>
      <c r="C96" s="194">
        <v>174</v>
      </c>
      <c r="D96" s="194">
        <v>379</v>
      </c>
    </row>
    <row r="97" spans="1:4" ht="15">
      <c r="A97" s="195" t="s">
        <v>212</v>
      </c>
      <c r="B97" s="194">
        <v>52</v>
      </c>
      <c r="C97" s="194">
        <v>26</v>
      </c>
      <c r="D97" s="194">
        <v>78</v>
      </c>
    </row>
    <row r="98" spans="1:4" ht="15">
      <c r="A98" s="195" t="s">
        <v>213</v>
      </c>
      <c r="B98" s="194">
        <v>95</v>
      </c>
      <c r="C98" s="194">
        <v>66</v>
      </c>
      <c r="D98" s="194">
        <v>161</v>
      </c>
    </row>
    <row r="99" spans="1:4" ht="15">
      <c r="A99" s="195" t="s">
        <v>214</v>
      </c>
      <c r="B99" s="194">
        <v>160</v>
      </c>
      <c r="C99" s="194">
        <v>87</v>
      </c>
      <c r="D99" s="194">
        <v>247</v>
      </c>
    </row>
    <row r="100" spans="1:4" ht="15">
      <c r="A100" s="195" t="s">
        <v>215</v>
      </c>
      <c r="B100" s="194">
        <v>95</v>
      </c>
      <c r="C100" s="194">
        <v>69</v>
      </c>
      <c r="D100" s="194">
        <v>164</v>
      </c>
    </row>
    <row r="101" spans="1:4" ht="15">
      <c r="A101" s="195" t="s">
        <v>216</v>
      </c>
      <c r="B101" s="194">
        <v>223</v>
      </c>
      <c r="C101" s="194">
        <v>187</v>
      </c>
      <c r="D101" s="194">
        <v>410</v>
      </c>
    </row>
    <row r="102" spans="1:4" ht="15">
      <c r="A102" s="195" t="s">
        <v>217</v>
      </c>
      <c r="B102" s="194">
        <v>29</v>
      </c>
      <c r="C102" s="194">
        <v>20</v>
      </c>
      <c r="D102" s="194">
        <v>49</v>
      </c>
    </row>
    <row r="103" spans="1:4" ht="15">
      <c r="A103" s="195" t="s">
        <v>303</v>
      </c>
      <c r="B103" s="194">
        <v>71</v>
      </c>
      <c r="C103" s="194">
        <v>35</v>
      </c>
      <c r="D103" s="194">
        <v>106</v>
      </c>
    </row>
    <row r="104" spans="1:4" ht="15">
      <c r="A104" s="195" t="s">
        <v>304</v>
      </c>
      <c r="B104" s="194">
        <v>29</v>
      </c>
      <c r="C104" s="194">
        <v>9</v>
      </c>
      <c r="D104" s="194">
        <v>38</v>
      </c>
    </row>
    <row r="105" spans="1:4" ht="15">
      <c r="A105" s="195" t="s">
        <v>305</v>
      </c>
      <c r="B105" s="194">
        <v>22</v>
      </c>
      <c r="C105" s="194">
        <v>18</v>
      </c>
      <c r="D105" s="194">
        <v>40</v>
      </c>
    </row>
    <row r="106" spans="1:4" ht="15">
      <c r="A106" s="195" t="s">
        <v>306</v>
      </c>
      <c r="B106" s="194">
        <v>174</v>
      </c>
      <c r="C106" s="194">
        <v>189</v>
      </c>
      <c r="D106" s="194">
        <v>363</v>
      </c>
    </row>
    <row r="107" spans="1:4" ht="15">
      <c r="A107" s="195" t="s">
        <v>307</v>
      </c>
      <c r="B107" s="194">
        <v>51</v>
      </c>
      <c r="C107" s="194">
        <v>20</v>
      </c>
      <c r="D107" s="194">
        <v>71</v>
      </c>
    </row>
    <row r="108" spans="1:4" ht="15">
      <c r="A108" s="195" t="s">
        <v>308</v>
      </c>
      <c r="B108" s="194">
        <v>101</v>
      </c>
      <c r="C108" s="194">
        <v>56</v>
      </c>
      <c r="D108" s="194">
        <v>157</v>
      </c>
    </row>
    <row r="109" spans="1:4" ht="15">
      <c r="A109" s="195" t="s">
        <v>309</v>
      </c>
      <c r="B109" s="194">
        <v>190</v>
      </c>
      <c r="C109" s="194">
        <v>100</v>
      </c>
      <c r="D109" s="194">
        <v>290</v>
      </c>
    </row>
    <row r="110" spans="1:4" ht="15">
      <c r="A110" s="195" t="s">
        <v>310</v>
      </c>
      <c r="B110" s="194">
        <v>57</v>
      </c>
      <c r="C110" s="194">
        <v>58</v>
      </c>
      <c r="D110" s="194">
        <v>115</v>
      </c>
    </row>
    <row r="111" spans="1:4" ht="15">
      <c r="A111" s="195" t="s">
        <v>311</v>
      </c>
      <c r="B111" s="194">
        <v>142</v>
      </c>
      <c r="C111" s="194">
        <v>99</v>
      </c>
      <c r="D111" s="194">
        <v>241</v>
      </c>
    </row>
    <row r="112" spans="1:4" ht="15">
      <c r="A112" s="195" t="s">
        <v>165</v>
      </c>
      <c r="B112" s="194">
        <v>107</v>
      </c>
      <c r="C112" s="194">
        <v>86</v>
      </c>
      <c r="D112" s="194">
        <v>193</v>
      </c>
    </row>
    <row r="113" spans="1:4" ht="15">
      <c r="A113" s="195" t="s">
        <v>166</v>
      </c>
      <c r="B113" s="194">
        <v>17</v>
      </c>
      <c r="C113" s="194">
        <v>13</v>
      </c>
      <c r="D113" s="194">
        <v>30</v>
      </c>
    </row>
    <row r="114" spans="1:4" ht="15">
      <c r="A114" s="195" t="s">
        <v>31</v>
      </c>
      <c r="B114" s="194">
        <v>104</v>
      </c>
      <c r="C114" s="194">
        <v>68</v>
      </c>
      <c r="D114" s="194">
        <v>172</v>
      </c>
    </row>
    <row r="115" spans="1:4" ht="15">
      <c r="A115" s="195" t="s">
        <v>32</v>
      </c>
      <c r="B115" s="194">
        <v>62</v>
      </c>
      <c r="C115" s="194">
        <v>43</v>
      </c>
      <c r="D115" s="194">
        <v>105</v>
      </c>
    </row>
    <row r="116" spans="1:4" ht="15">
      <c r="A116" s="195" t="s">
        <v>33</v>
      </c>
      <c r="B116" s="194">
        <v>225</v>
      </c>
      <c r="C116" s="194">
        <v>165</v>
      </c>
      <c r="D116" s="194">
        <v>390</v>
      </c>
    </row>
    <row r="117" spans="1:4" ht="15">
      <c r="A117" s="195" t="s">
        <v>34</v>
      </c>
      <c r="B117" s="194">
        <v>85</v>
      </c>
      <c r="C117" s="194">
        <v>75</v>
      </c>
      <c r="D117" s="194">
        <v>160</v>
      </c>
    </row>
    <row r="118" spans="1:4" ht="15">
      <c r="A118" s="195" t="s">
        <v>35</v>
      </c>
      <c r="B118" s="194">
        <v>162</v>
      </c>
      <c r="C118" s="194">
        <v>92</v>
      </c>
      <c r="D118" s="194">
        <v>254</v>
      </c>
    </row>
    <row r="119" spans="1:4" ht="15">
      <c r="A119" s="195" t="s">
        <v>36</v>
      </c>
      <c r="B119" s="194">
        <v>69</v>
      </c>
      <c r="C119" s="194">
        <v>51</v>
      </c>
      <c r="D119" s="194">
        <v>120</v>
      </c>
    </row>
    <row r="120" spans="1:4" ht="15">
      <c r="A120" s="195" t="s">
        <v>37</v>
      </c>
      <c r="B120" s="194">
        <v>128</v>
      </c>
      <c r="C120" s="194">
        <v>133</v>
      </c>
      <c r="D120" s="194">
        <v>261</v>
      </c>
    </row>
    <row r="121" spans="1:4" ht="15">
      <c r="A121" s="195" t="s">
        <v>38</v>
      </c>
      <c r="B121" s="194">
        <v>58</v>
      </c>
      <c r="C121" s="194">
        <v>48</v>
      </c>
      <c r="D121" s="194">
        <v>106</v>
      </c>
    </row>
    <row r="122" spans="1:4" ht="15">
      <c r="A122" s="196" t="s">
        <v>39</v>
      </c>
      <c r="B122" s="172">
        <v>73</v>
      </c>
      <c r="C122" s="172">
        <v>70</v>
      </c>
      <c r="D122" s="172">
        <v>143</v>
      </c>
    </row>
    <row r="123" spans="1:4" ht="15">
      <c r="A123" s="407" t="s">
        <v>221</v>
      </c>
      <c r="B123" s="197">
        <v>14502</v>
      </c>
      <c r="C123" s="197">
        <v>11360</v>
      </c>
      <c r="D123" s="197">
        <v>25862</v>
      </c>
    </row>
  </sheetData>
  <printOptions/>
  <pageMargins left="0.75" right="0.75" top="1" bottom="1" header="0.5" footer="0.5"/>
  <pageSetup orientation="portrait" paperSize="1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2"/>
  <sheetViews>
    <sheetView workbookViewId="0" topLeftCell="A113">
      <selection activeCell="A122" sqref="A122"/>
    </sheetView>
  </sheetViews>
  <sheetFormatPr defaultColWidth="11.00390625" defaultRowHeight="12.75"/>
  <cols>
    <col min="1" max="1" width="22.125" style="0" customWidth="1"/>
  </cols>
  <sheetData>
    <row r="1" s="28" customFormat="1" ht="15">
      <c r="A1" s="190" t="s">
        <v>7</v>
      </c>
    </row>
    <row r="2" spans="1:15" s="28" customFormat="1" ht="30">
      <c r="A2" s="199" t="s">
        <v>444</v>
      </c>
      <c r="B2" s="200" t="s">
        <v>223</v>
      </c>
      <c r="C2" s="200" t="s">
        <v>224</v>
      </c>
      <c r="D2" s="200" t="s">
        <v>225</v>
      </c>
      <c r="E2" s="200" t="s">
        <v>226</v>
      </c>
      <c r="F2" s="200" t="s">
        <v>227</v>
      </c>
      <c r="G2" s="200" t="s">
        <v>228</v>
      </c>
      <c r="H2" s="200" t="s">
        <v>229</v>
      </c>
      <c r="I2" s="201" t="s">
        <v>230</v>
      </c>
      <c r="J2" s="200" t="s">
        <v>231</v>
      </c>
      <c r="K2" s="200" t="s">
        <v>232</v>
      </c>
      <c r="L2" s="200" t="s">
        <v>233</v>
      </c>
      <c r="M2" s="200" t="s">
        <v>234</v>
      </c>
      <c r="N2" s="202" t="s">
        <v>235</v>
      </c>
      <c r="O2" s="201" t="s">
        <v>236</v>
      </c>
    </row>
    <row r="3" spans="1:15" ht="15">
      <c r="A3" s="195" t="s">
        <v>78</v>
      </c>
      <c r="B3" s="203" t="s">
        <v>222</v>
      </c>
      <c r="C3" s="204">
        <v>1</v>
      </c>
      <c r="D3" s="204">
        <v>1</v>
      </c>
      <c r="E3" s="204">
        <v>2</v>
      </c>
      <c r="F3" s="204">
        <v>4</v>
      </c>
      <c r="G3" s="204">
        <v>5</v>
      </c>
      <c r="H3" s="204">
        <v>11</v>
      </c>
      <c r="I3" s="204">
        <v>17</v>
      </c>
      <c r="J3" s="204">
        <v>8</v>
      </c>
      <c r="K3" s="204">
        <v>12</v>
      </c>
      <c r="L3" s="204">
        <v>5</v>
      </c>
      <c r="M3" s="204">
        <v>9</v>
      </c>
      <c r="N3" s="205">
        <v>8</v>
      </c>
      <c r="O3" s="206">
        <v>83</v>
      </c>
    </row>
    <row r="4" spans="1:15" ht="15">
      <c r="A4" s="195" t="s">
        <v>79</v>
      </c>
      <c r="B4" s="203" t="s">
        <v>222</v>
      </c>
      <c r="C4" s="204">
        <v>4</v>
      </c>
      <c r="D4" s="204">
        <v>9</v>
      </c>
      <c r="E4" s="204">
        <v>8</v>
      </c>
      <c r="F4" s="204">
        <v>13</v>
      </c>
      <c r="G4" s="204">
        <v>15</v>
      </c>
      <c r="H4" s="204">
        <v>22</v>
      </c>
      <c r="I4" s="204">
        <v>10</v>
      </c>
      <c r="J4" s="204">
        <v>19</v>
      </c>
      <c r="K4" s="204">
        <v>16</v>
      </c>
      <c r="L4" s="204">
        <v>11</v>
      </c>
      <c r="M4" s="204">
        <v>11</v>
      </c>
      <c r="N4" s="205">
        <v>21</v>
      </c>
      <c r="O4" s="206">
        <v>159</v>
      </c>
    </row>
    <row r="5" spans="1:15" ht="15">
      <c r="A5" s="195" t="s">
        <v>80</v>
      </c>
      <c r="B5" s="203" t="s">
        <v>222</v>
      </c>
      <c r="C5" s="204">
        <v>3</v>
      </c>
      <c r="D5" s="204">
        <v>7</v>
      </c>
      <c r="E5" s="204">
        <v>9</v>
      </c>
      <c r="F5" s="204">
        <v>16</v>
      </c>
      <c r="G5" s="204">
        <v>24</v>
      </c>
      <c r="H5" s="204">
        <v>36</v>
      </c>
      <c r="I5" s="204">
        <v>19</v>
      </c>
      <c r="J5" s="204">
        <v>26</v>
      </c>
      <c r="K5" s="204">
        <v>34</v>
      </c>
      <c r="L5" s="204">
        <v>13</v>
      </c>
      <c r="M5" s="204">
        <v>16</v>
      </c>
      <c r="N5" s="205">
        <v>24</v>
      </c>
      <c r="O5" s="206">
        <v>227</v>
      </c>
    </row>
    <row r="6" spans="1:15" ht="15">
      <c r="A6" s="195" t="s">
        <v>81</v>
      </c>
      <c r="B6" s="203" t="s">
        <v>222</v>
      </c>
      <c r="C6" s="204">
        <v>1</v>
      </c>
      <c r="D6" s="204" t="s">
        <v>222</v>
      </c>
      <c r="E6" s="204">
        <v>6</v>
      </c>
      <c r="F6" s="204">
        <v>9</v>
      </c>
      <c r="G6" s="204">
        <v>21</v>
      </c>
      <c r="H6" s="204">
        <v>27</v>
      </c>
      <c r="I6" s="204">
        <v>35</v>
      </c>
      <c r="J6" s="204">
        <v>32</v>
      </c>
      <c r="K6" s="204">
        <v>18</v>
      </c>
      <c r="L6" s="204">
        <v>19</v>
      </c>
      <c r="M6" s="204">
        <v>20</v>
      </c>
      <c r="N6" s="205">
        <v>46</v>
      </c>
      <c r="O6" s="206">
        <v>234</v>
      </c>
    </row>
    <row r="7" spans="1:15" ht="15">
      <c r="A7" s="195" t="s">
        <v>82</v>
      </c>
      <c r="B7" s="203">
        <v>2</v>
      </c>
      <c r="C7" s="204">
        <v>5</v>
      </c>
      <c r="D7" s="204">
        <v>17</v>
      </c>
      <c r="E7" s="204">
        <v>62</v>
      </c>
      <c r="F7" s="204">
        <v>142</v>
      </c>
      <c r="G7" s="204">
        <v>258</v>
      </c>
      <c r="H7" s="204">
        <v>297</v>
      </c>
      <c r="I7" s="204">
        <v>281</v>
      </c>
      <c r="J7" s="204">
        <v>263</v>
      </c>
      <c r="K7" s="204">
        <v>325</v>
      </c>
      <c r="L7" s="204">
        <v>216</v>
      </c>
      <c r="M7" s="204">
        <v>218</v>
      </c>
      <c r="N7" s="205">
        <v>324</v>
      </c>
      <c r="O7" s="206">
        <v>2410</v>
      </c>
    </row>
    <row r="8" spans="1:15" ht="15">
      <c r="A8" s="195" t="s">
        <v>335</v>
      </c>
      <c r="B8" s="203" t="s">
        <v>222</v>
      </c>
      <c r="C8" s="204">
        <v>1</v>
      </c>
      <c r="D8" s="204" t="s">
        <v>222</v>
      </c>
      <c r="E8" s="204">
        <v>4</v>
      </c>
      <c r="F8" s="204">
        <v>1</v>
      </c>
      <c r="G8" s="204">
        <v>6</v>
      </c>
      <c r="H8" s="204">
        <v>11</v>
      </c>
      <c r="I8" s="204">
        <v>8</v>
      </c>
      <c r="J8" s="204">
        <v>9</v>
      </c>
      <c r="K8" s="204">
        <v>17</v>
      </c>
      <c r="L8" s="204">
        <v>8</v>
      </c>
      <c r="M8" s="204">
        <v>12</v>
      </c>
      <c r="N8" s="205">
        <v>16</v>
      </c>
      <c r="O8" s="206">
        <v>93</v>
      </c>
    </row>
    <row r="9" spans="1:15" ht="15">
      <c r="A9" s="195" t="s">
        <v>336</v>
      </c>
      <c r="B9" s="203" t="s">
        <v>222</v>
      </c>
      <c r="C9" s="204">
        <v>2</v>
      </c>
      <c r="D9" s="204">
        <v>10</v>
      </c>
      <c r="E9" s="204">
        <v>19</v>
      </c>
      <c r="F9" s="204">
        <v>33</v>
      </c>
      <c r="G9" s="204">
        <v>39</v>
      </c>
      <c r="H9" s="204">
        <v>62</v>
      </c>
      <c r="I9" s="204">
        <v>79</v>
      </c>
      <c r="J9" s="204">
        <v>65</v>
      </c>
      <c r="K9" s="204">
        <v>63</v>
      </c>
      <c r="L9" s="204">
        <v>46</v>
      </c>
      <c r="M9" s="204">
        <v>38</v>
      </c>
      <c r="N9" s="205">
        <v>76</v>
      </c>
      <c r="O9" s="206">
        <v>532</v>
      </c>
    </row>
    <row r="10" spans="1:15" ht="15">
      <c r="A10" s="195" t="s">
        <v>337</v>
      </c>
      <c r="B10" s="203" t="s">
        <v>222</v>
      </c>
      <c r="C10" s="204" t="s">
        <v>222</v>
      </c>
      <c r="D10" s="204">
        <v>6</v>
      </c>
      <c r="E10" s="204">
        <v>4</v>
      </c>
      <c r="F10" s="204">
        <v>16</v>
      </c>
      <c r="G10" s="204">
        <v>26</v>
      </c>
      <c r="H10" s="204">
        <v>38</v>
      </c>
      <c r="I10" s="204">
        <v>49</v>
      </c>
      <c r="J10" s="204">
        <v>59</v>
      </c>
      <c r="K10" s="204">
        <v>58</v>
      </c>
      <c r="L10" s="204">
        <v>44</v>
      </c>
      <c r="M10" s="204">
        <v>41</v>
      </c>
      <c r="N10" s="205">
        <v>64</v>
      </c>
      <c r="O10" s="206">
        <v>405</v>
      </c>
    </row>
    <row r="11" spans="1:15" ht="15">
      <c r="A11" s="195" t="s">
        <v>338</v>
      </c>
      <c r="B11" s="203" t="s">
        <v>222</v>
      </c>
      <c r="C11" s="204" t="s">
        <v>222</v>
      </c>
      <c r="D11" s="204">
        <v>10</v>
      </c>
      <c r="E11" s="204">
        <v>8</v>
      </c>
      <c r="F11" s="204">
        <v>12</v>
      </c>
      <c r="G11" s="204">
        <v>18</v>
      </c>
      <c r="H11" s="204">
        <v>39</v>
      </c>
      <c r="I11" s="204">
        <v>27</v>
      </c>
      <c r="J11" s="204">
        <v>15</v>
      </c>
      <c r="K11" s="204">
        <v>20</v>
      </c>
      <c r="L11" s="204">
        <v>14</v>
      </c>
      <c r="M11" s="204">
        <v>21</v>
      </c>
      <c r="N11" s="205">
        <v>22</v>
      </c>
      <c r="O11" s="206">
        <v>206</v>
      </c>
    </row>
    <row r="12" spans="1:15" ht="15">
      <c r="A12" s="195" t="s">
        <v>339</v>
      </c>
      <c r="B12" s="203" t="s">
        <v>222</v>
      </c>
      <c r="C12" s="204" t="s">
        <v>222</v>
      </c>
      <c r="D12" s="204">
        <v>2</v>
      </c>
      <c r="E12" s="204">
        <v>3</v>
      </c>
      <c r="F12" s="204">
        <v>8</v>
      </c>
      <c r="G12" s="204">
        <v>9</v>
      </c>
      <c r="H12" s="204">
        <v>12</v>
      </c>
      <c r="I12" s="204">
        <v>18</v>
      </c>
      <c r="J12" s="204">
        <v>17</v>
      </c>
      <c r="K12" s="204">
        <v>18</v>
      </c>
      <c r="L12" s="204">
        <v>22</v>
      </c>
      <c r="M12" s="204">
        <v>13</v>
      </c>
      <c r="N12" s="205">
        <v>30</v>
      </c>
      <c r="O12" s="206">
        <v>152</v>
      </c>
    </row>
    <row r="13" spans="1:15" ht="15">
      <c r="A13" s="195" t="s">
        <v>340</v>
      </c>
      <c r="B13" s="203">
        <v>1</v>
      </c>
      <c r="C13" s="204">
        <v>2</v>
      </c>
      <c r="D13" s="204">
        <v>17</v>
      </c>
      <c r="E13" s="204">
        <v>19</v>
      </c>
      <c r="F13" s="204">
        <v>25</v>
      </c>
      <c r="G13" s="204">
        <v>55</v>
      </c>
      <c r="H13" s="204">
        <v>64</v>
      </c>
      <c r="I13" s="204">
        <v>58</v>
      </c>
      <c r="J13" s="204">
        <v>88</v>
      </c>
      <c r="K13" s="204">
        <v>88</v>
      </c>
      <c r="L13" s="204">
        <v>49</v>
      </c>
      <c r="M13" s="204">
        <v>58</v>
      </c>
      <c r="N13" s="205">
        <v>102</v>
      </c>
      <c r="O13" s="206">
        <v>626</v>
      </c>
    </row>
    <row r="14" spans="1:15" ht="15">
      <c r="A14" s="195" t="s">
        <v>341</v>
      </c>
      <c r="B14" s="203" t="s">
        <v>222</v>
      </c>
      <c r="C14" s="204">
        <v>2</v>
      </c>
      <c r="D14" s="204">
        <v>1</v>
      </c>
      <c r="E14" s="204">
        <v>9</v>
      </c>
      <c r="F14" s="204">
        <v>14</v>
      </c>
      <c r="G14" s="204">
        <v>29</v>
      </c>
      <c r="H14" s="204">
        <v>35</v>
      </c>
      <c r="I14" s="204">
        <v>37</v>
      </c>
      <c r="J14" s="204">
        <v>28</v>
      </c>
      <c r="K14" s="204">
        <v>34</v>
      </c>
      <c r="L14" s="204">
        <v>21</v>
      </c>
      <c r="M14" s="204">
        <v>22</v>
      </c>
      <c r="N14" s="205">
        <v>44</v>
      </c>
      <c r="O14" s="206">
        <v>276</v>
      </c>
    </row>
    <row r="15" spans="1:15" ht="15">
      <c r="A15" s="195" t="s">
        <v>342</v>
      </c>
      <c r="B15" s="203" t="s">
        <v>222</v>
      </c>
      <c r="C15" s="204">
        <v>1</v>
      </c>
      <c r="D15" s="204" t="s">
        <v>222</v>
      </c>
      <c r="E15" s="204" t="s">
        <v>222</v>
      </c>
      <c r="F15" s="204">
        <v>3</v>
      </c>
      <c r="G15" s="204">
        <v>3</v>
      </c>
      <c r="H15" s="204">
        <v>4</v>
      </c>
      <c r="I15" s="204">
        <v>7</v>
      </c>
      <c r="J15" s="204">
        <v>9</v>
      </c>
      <c r="K15" s="204">
        <v>12</v>
      </c>
      <c r="L15" s="204">
        <v>6</v>
      </c>
      <c r="M15" s="204">
        <v>12</v>
      </c>
      <c r="N15" s="205">
        <v>9</v>
      </c>
      <c r="O15" s="206">
        <v>66</v>
      </c>
    </row>
    <row r="16" spans="1:15" ht="15">
      <c r="A16" s="195" t="s">
        <v>343</v>
      </c>
      <c r="B16" s="203" t="s">
        <v>222</v>
      </c>
      <c r="C16" s="204">
        <v>1</v>
      </c>
      <c r="D16" s="204">
        <v>3</v>
      </c>
      <c r="E16" s="204">
        <v>5</v>
      </c>
      <c r="F16" s="204">
        <v>10</v>
      </c>
      <c r="G16" s="204">
        <v>25</v>
      </c>
      <c r="H16" s="204">
        <v>44</v>
      </c>
      <c r="I16" s="204">
        <v>37</v>
      </c>
      <c r="J16" s="204">
        <v>53</v>
      </c>
      <c r="K16" s="204">
        <v>42</v>
      </c>
      <c r="L16" s="204">
        <v>42</v>
      </c>
      <c r="M16" s="204">
        <v>31</v>
      </c>
      <c r="N16" s="205">
        <v>45</v>
      </c>
      <c r="O16" s="206">
        <v>338</v>
      </c>
    </row>
    <row r="17" spans="1:15" ht="15">
      <c r="A17" s="195" t="s">
        <v>344</v>
      </c>
      <c r="B17" s="203" t="s">
        <v>222</v>
      </c>
      <c r="C17" s="204">
        <v>2</v>
      </c>
      <c r="D17" s="204">
        <v>3</v>
      </c>
      <c r="E17" s="204">
        <v>17</v>
      </c>
      <c r="F17" s="204">
        <v>23</v>
      </c>
      <c r="G17" s="204">
        <v>38</v>
      </c>
      <c r="H17" s="204">
        <v>58</v>
      </c>
      <c r="I17" s="204">
        <v>71</v>
      </c>
      <c r="J17" s="204">
        <v>68</v>
      </c>
      <c r="K17" s="204">
        <v>75</v>
      </c>
      <c r="L17" s="204">
        <v>45</v>
      </c>
      <c r="M17" s="204">
        <v>74</v>
      </c>
      <c r="N17" s="205">
        <v>99</v>
      </c>
      <c r="O17" s="206">
        <v>573</v>
      </c>
    </row>
    <row r="18" spans="1:15" ht="15">
      <c r="A18" s="195" t="s">
        <v>345</v>
      </c>
      <c r="B18" s="203" t="s">
        <v>222</v>
      </c>
      <c r="C18" s="204">
        <v>1</v>
      </c>
      <c r="D18" s="204">
        <v>5</v>
      </c>
      <c r="E18" s="204">
        <v>2</v>
      </c>
      <c r="F18" s="204">
        <v>2</v>
      </c>
      <c r="G18" s="204">
        <v>4</v>
      </c>
      <c r="H18" s="204">
        <v>6</v>
      </c>
      <c r="I18" s="204">
        <v>4</v>
      </c>
      <c r="J18" s="204">
        <v>6</v>
      </c>
      <c r="K18" s="204">
        <v>6</v>
      </c>
      <c r="L18" s="204">
        <v>7</v>
      </c>
      <c r="M18" s="204">
        <v>4</v>
      </c>
      <c r="N18" s="205">
        <v>6</v>
      </c>
      <c r="O18" s="206">
        <v>53</v>
      </c>
    </row>
    <row r="19" spans="1:15" ht="15">
      <c r="A19" s="195" t="s">
        <v>346</v>
      </c>
      <c r="B19" s="203">
        <v>1</v>
      </c>
      <c r="C19" s="204" t="s">
        <v>222</v>
      </c>
      <c r="D19" s="204">
        <v>7</v>
      </c>
      <c r="E19" s="204">
        <v>8</v>
      </c>
      <c r="F19" s="204">
        <v>26</v>
      </c>
      <c r="G19" s="204">
        <v>46</v>
      </c>
      <c r="H19" s="204">
        <v>68</v>
      </c>
      <c r="I19" s="204">
        <v>58</v>
      </c>
      <c r="J19" s="204">
        <v>60</v>
      </c>
      <c r="K19" s="204">
        <v>63</v>
      </c>
      <c r="L19" s="204">
        <v>31</v>
      </c>
      <c r="M19" s="204">
        <v>39</v>
      </c>
      <c r="N19" s="205">
        <v>50</v>
      </c>
      <c r="O19" s="206">
        <v>457</v>
      </c>
    </row>
    <row r="20" spans="1:15" ht="15">
      <c r="A20" s="195" t="s">
        <v>347</v>
      </c>
      <c r="B20" s="203" t="s">
        <v>222</v>
      </c>
      <c r="C20" s="204" t="s">
        <v>222</v>
      </c>
      <c r="D20" s="204">
        <v>3</v>
      </c>
      <c r="E20" s="204">
        <v>2</v>
      </c>
      <c r="F20" s="204">
        <v>6</v>
      </c>
      <c r="G20" s="204">
        <v>6</v>
      </c>
      <c r="H20" s="204">
        <v>20</v>
      </c>
      <c r="I20" s="204">
        <v>17</v>
      </c>
      <c r="J20" s="204">
        <v>14</v>
      </c>
      <c r="K20" s="204">
        <v>17</v>
      </c>
      <c r="L20" s="204">
        <v>10</v>
      </c>
      <c r="M20" s="204">
        <v>9</v>
      </c>
      <c r="N20" s="205">
        <v>19</v>
      </c>
      <c r="O20" s="206">
        <v>123</v>
      </c>
    </row>
    <row r="21" spans="1:15" ht="15">
      <c r="A21" s="195" t="s">
        <v>348</v>
      </c>
      <c r="B21" s="203" t="s">
        <v>222</v>
      </c>
      <c r="C21" s="204">
        <v>1</v>
      </c>
      <c r="D21" s="204">
        <v>1</v>
      </c>
      <c r="E21" s="204">
        <v>1</v>
      </c>
      <c r="F21" s="204">
        <v>6</v>
      </c>
      <c r="G21" s="204">
        <v>27</v>
      </c>
      <c r="H21" s="204">
        <v>29</v>
      </c>
      <c r="I21" s="204">
        <v>33</v>
      </c>
      <c r="J21" s="204">
        <v>15</v>
      </c>
      <c r="K21" s="204">
        <v>26</v>
      </c>
      <c r="L21" s="204">
        <v>14</v>
      </c>
      <c r="M21" s="204">
        <v>20</v>
      </c>
      <c r="N21" s="205">
        <v>47</v>
      </c>
      <c r="O21" s="206">
        <v>220</v>
      </c>
    </row>
    <row r="22" spans="1:15" ht="15">
      <c r="A22" s="195" t="s">
        <v>349</v>
      </c>
      <c r="B22" s="203" t="s">
        <v>222</v>
      </c>
      <c r="C22" s="204">
        <v>1</v>
      </c>
      <c r="D22" s="204">
        <v>5</v>
      </c>
      <c r="E22" s="204">
        <v>11</v>
      </c>
      <c r="F22" s="204">
        <v>13</v>
      </c>
      <c r="G22" s="204">
        <v>31</v>
      </c>
      <c r="H22" s="204">
        <v>36</v>
      </c>
      <c r="I22" s="204">
        <v>36</v>
      </c>
      <c r="J22" s="204">
        <v>24</v>
      </c>
      <c r="K22" s="204">
        <v>31</v>
      </c>
      <c r="L22" s="204">
        <v>13</v>
      </c>
      <c r="M22" s="204">
        <v>30</v>
      </c>
      <c r="N22" s="205">
        <v>38</v>
      </c>
      <c r="O22" s="206">
        <v>269</v>
      </c>
    </row>
    <row r="23" spans="1:15" ht="15">
      <c r="A23" s="195" t="s">
        <v>350</v>
      </c>
      <c r="B23" s="203" t="s">
        <v>222</v>
      </c>
      <c r="C23" s="204">
        <v>1</v>
      </c>
      <c r="D23" s="204" t="s">
        <v>222</v>
      </c>
      <c r="E23" s="204">
        <v>1</v>
      </c>
      <c r="F23" s="204">
        <v>2</v>
      </c>
      <c r="G23" s="204">
        <v>6</v>
      </c>
      <c r="H23" s="204">
        <v>12</v>
      </c>
      <c r="I23" s="204">
        <v>8</v>
      </c>
      <c r="J23" s="204">
        <v>9</v>
      </c>
      <c r="K23" s="204">
        <v>10</v>
      </c>
      <c r="L23" s="204">
        <v>2</v>
      </c>
      <c r="M23" s="204">
        <v>5</v>
      </c>
      <c r="N23" s="205">
        <v>13</v>
      </c>
      <c r="O23" s="206">
        <v>69</v>
      </c>
    </row>
    <row r="24" spans="1:15" ht="15">
      <c r="A24" s="195" t="s">
        <v>351</v>
      </c>
      <c r="B24" s="203" t="s">
        <v>222</v>
      </c>
      <c r="C24" s="204" t="s">
        <v>222</v>
      </c>
      <c r="D24" s="204">
        <v>4</v>
      </c>
      <c r="E24" s="204">
        <v>5</v>
      </c>
      <c r="F24" s="204">
        <v>14</v>
      </c>
      <c r="G24" s="204">
        <v>21</v>
      </c>
      <c r="H24" s="204">
        <v>30</v>
      </c>
      <c r="I24" s="204">
        <v>32</v>
      </c>
      <c r="J24" s="204">
        <v>36</v>
      </c>
      <c r="K24" s="204">
        <v>29</v>
      </c>
      <c r="L24" s="204">
        <v>13</v>
      </c>
      <c r="M24" s="204">
        <v>11</v>
      </c>
      <c r="N24" s="205">
        <v>25</v>
      </c>
      <c r="O24" s="206">
        <v>220</v>
      </c>
    </row>
    <row r="25" spans="1:15" ht="15">
      <c r="A25" s="195" t="s">
        <v>352</v>
      </c>
      <c r="B25" s="203" t="s">
        <v>222</v>
      </c>
      <c r="C25" s="204">
        <v>4</v>
      </c>
      <c r="D25" s="204">
        <v>4</v>
      </c>
      <c r="E25" s="204">
        <v>2</v>
      </c>
      <c r="F25" s="204">
        <v>16</v>
      </c>
      <c r="G25" s="204">
        <v>11</v>
      </c>
      <c r="H25" s="204">
        <v>30</v>
      </c>
      <c r="I25" s="204">
        <v>33</v>
      </c>
      <c r="J25" s="204">
        <v>27</v>
      </c>
      <c r="K25" s="204">
        <v>25</v>
      </c>
      <c r="L25" s="204">
        <v>27</v>
      </c>
      <c r="M25" s="204">
        <v>28</v>
      </c>
      <c r="N25" s="205">
        <v>41</v>
      </c>
      <c r="O25" s="206">
        <v>248</v>
      </c>
    </row>
    <row r="26" spans="1:15" ht="15">
      <c r="A26" s="195" t="s">
        <v>353</v>
      </c>
      <c r="B26" s="203" t="s">
        <v>222</v>
      </c>
      <c r="C26" s="204">
        <v>1</v>
      </c>
      <c r="D26" s="204">
        <v>1</v>
      </c>
      <c r="E26" s="204">
        <v>5</v>
      </c>
      <c r="F26" s="204">
        <v>8</v>
      </c>
      <c r="G26" s="204">
        <v>26</v>
      </c>
      <c r="H26" s="204">
        <v>20</v>
      </c>
      <c r="I26" s="204">
        <v>29</v>
      </c>
      <c r="J26" s="204">
        <v>24</v>
      </c>
      <c r="K26" s="204">
        <v>24</v>
      </c>
      <c r="L26" s="204">
        <v>13</v>
      </c>
      <c r="M26" s="204">
        <v>31</v>
      </c>
      <c r="N26" s="205">
        <v>35</v>
      </c>
      <c r="O26" s="206">
        <v>217</v>
      </c>
    </row>
    <row r="27" spans="1:15" ht="15">
      <c r="A27" s="195" t="s">
        <v>366</v>
      </c>
      <c r="B27" s="203" t="s">
        <v>222</v>
      </c>
      <c r="C27" s="204">
        <v>1</v>
      </c>
      <c r="D27" s="204">
        <v>4</v>
      </c>
      <c r="E27" s="204">
        <v>3</v>
      </c>
      <c r="F27" s="204">
        <v>7</v>
      </c>
      <c r="G27" s="204">
        <v>14</v>
      </c>
      <c r="H27" s="204">
        <v>10</v>
      </c>
      <c r="I27" s="204">
        <v>17</v>
      </c>
      <c r="J27" s="204">
        <v>21</v>
      </c>
      <c r="K27" s="204">
        <v>18</v>
      </c>
      <c r="L27" s="204">
        <v>8</v>
      </c>
      <c r="M27" s="204">
        <v>6</v>
      </c>
      <c r="N27" s="205">
        <v>11</v>
      </c>
      <c r="O27" s="206">
        <v>120</v>
      </c>
    </row>
    <row r="28" spans="1:15" ht="15">
      <c r="A28" s="195" t="s">
        <v>367</v>
      </c>
      <c r="B28" s="203" t="s">
        <v>222</v>
      </c>
      <c r="C28" s="204" t="s">
        <v>222</v>
      </c>
      <c r="D28" s="204">
        <v>2</v>
      </c>
      <c r="E28" s="204">
        <v>2</v>
      </c>
      <c r="F28" s="204">
        <v>3</v>
      </c>
      <c r="G28" s="204">
        <v>7</v>
      </c>
      <c r="H28" s="204">
        <v>4</v>
      </c>
      <c r="I28" s="204">
        <v>2</v>
      </c>
      <c r="J28" s="204">
        <v>2</v>
      </c>
      <c r="K28" s="204">
        <v>6</v>
      </c>
      <c r="L28" s="204">
        <v>1</v>
      </c>
      <c r="M28" s="204">
        <v>4</v>
      </c>
      <c r="N28" s="205">
        <v>3</v>
      </c>
      <c r="O28" s="206">
        <v>36</v>
      </c>
    </row>
    <row r="29" spans="1:15" ht="15">
      <c r="A29" s="195" t="s">
        <v>368</v>
      </c>
      <c r="B29" s="203" t="s">
        <v>222</v>
      </c>
      <c r="C29" s="204" t="s">
        <v>222</v>
      </c>
      <c r="D29" s="204">
        <v>1</v>
      </c>
      <c r="E29" s="204">
        <v>1</v>
      </c>
      <c r="F29" s="204">
        <v>1</v>
      </c>
      <c r="G29" s="204">
        <v>6</v>
      </c>
      <c r="H29" s="204">
        <v>8</v>
      </c>
      <c r="I29" s="204">
        <v>7</v>
      </c>
      <c r="J29" s="204">
        <v>3</v>
      </c>
      <c r="K29" s="204">
        <v>9</v>
      </c>
      <c r="L29" s="204">
        <v>4</v>
      </c>
      <c r="M29" s="204">
        <v>1</v>
      </c>
      <c r="N29" s="205">
        <v>2</v>
      </c>
      <c r="O29" s="206">
        <v>43</v>
      </c>
    </row>
    <row r="30" spans="1:15" ht="15">
      <c r="A30" s="195" t="s">
        <v>369</v>
      </c>
      <c r="B30" s="203" t="s">
        <v>222</v>
      </c>
      <c r="C30" s="204">
        <v>3</v>
      </c>
      <c r="D30" s="204">
        <v>4</v>
      </c>
      <c r="E30" s="204">
        <v>8</v>
      </c>
      <c r="F30" s="204">
        <v>8</v>
      </c>
      <c r="G30" s="204">
        <v>11</v>
      </c>
      <c r="H30" s="204">
        <v>15</v>
      </c>
      <c r="I30" s="204">
        <v>18</v>
      </c>
      <c r="J30" s="204">
        <v>18</v>
      </c>
      <c r="K30" s="204">
        <v>20</v>
      </c>
      <c r="L30" s="204">
        <v>11</v>
      </c>
      <c r="M30" s="204">
        <v>13</v>
      </c>
      <c r="N30" s="205">
        <v>27</v>
      </c>
      <c r="O30" s="206">
        <v>156</v>
      </c>
    </row>
    <row r="31" spans="1:15" ht="15">
      <c r="A31" s="195" t="s">
        <v>370</v>
      </c>
      <c r="B31" s="203" t="s">
        <v>222</v>
      </c>
      <c r="C31" s="204">
        <v>1</v>
      </c>
      <c r="D31" s="204" t="s">
        <v>222</v>
      </c>
      <c r="E31" s="204">
        <v>3</v>
      </c>
      <c r="F31" s="204">
        <v>5</v>
      </c>
      <c r="G31" s="204">
        <v>5</v>
      </c>
      <c r="H31" s="204">
        <v>12</v>
      </c>
      <c r="I31" s="204">
        <v>13</v>
      </c>
      <c r="J31" s="204">
        <v>15</v>
      </c>
      <c r="K31" s="204">
        <v>11</v>
      </c>
      <c r="L31" s="204">
        <v>8</v>
      </c>
      <c r="M31" s="204">
        <v>8</v>
      </c>
      <c r="N31" s="205">
        <v>4</v>
      </c>
      <c r="O31" s="206">
        <v>85</v>
      </c>
    </row>
    <row r="32" spans="1:15" ht="15">
      <c r="A32" s="195" t="s">
        <v>371</v>
      </c>
      <c r="B32" s="203" t="s">
        <v>222</v>
      </c>
      <c r="C32" s="204">
        <v>1</v>
      </c>
      <c r="D32" s="204">
        <v>1</v>
      </c>
      <c r="E32" s="204">
        <v>8</v>
      </c>
      <c r="F32" s="204">
        <v>8</v>
      </c>
      <c r="G32" s="204">
        <v>16</v>
      </c>
      <c r="H32" s="204">
        <v>23</v>
      </c>
      <c r="I32" s="204">
        <v>16</v>
      </c>
      <c r="J32" s="204">
        <v>21</v>
      </c>
      <c r="K32" s="204">
        <v>17</v>
      </c>
      <c r="L32" s="204">
        <v>10</v>
      </c>
      <c r="M32" s="204">
        <v>20</v>
      </c>
      <c r="N32" s="205">
        <v>27</v>
      </c>
      <c r="O32" s="206">
        <v>168</v>
      </c>
    </row>
    <row r="33" spans="1:15" ht="15">
      <c r="A33" s="195" t="s">
        <v>372</v>
      </c>
      <c r="B33" s="203">
        <v>1</v>
      </c>
      <c r="C33" s="204">
        <v>1</v>
      </c>
      <c r="D33" s="204">
        <v>1</v>
      </c>
      <c r="E33" s="204">
        <v>3</v>
      </c>
      <c r="F33" s="204">
        <v>3</v>
      </c>
      <c r="G33" s="204">
        <v>2</v>
      </c>
      <c r="H33" s="204">
        <v>14</v>
      </c>
      <c r="I33" s="204">
        <v>16</v>
      </c>
      <c r="J33" s="204">
        <v>21</v>
      </c>
      <c r="K33" s="204">
        <v>14</v>
      </c>
      <c r="L33" s="204">
        <v>20</v>
      </c>
      <c r="M33" s="204">
        <v>14</v>
      </c>
      <c r="N33" s="205">
        <v>35</v>
      </c>
      <c r="O33" s="206">
        <v>145</v>
      </c>
    </row>
    <row r="34" spans="1:15" ht="15">
      <c r="A34" s="195" t="s">
        <v>373</v>
      </c>
      <c r="B34" s="203" t="s">
        <v>222</v>
      </c>
      <c r="C34" s="204">
        <v>1</v>
      </c>
      <c r="D34" s="204">
        <v>6</v>
      </c>
      <c r="E34" s="204">
        <v>16</v>
      </c>
      <c r="F34" s="204">
        <v>24</v>
      </c>
      <c r="G34" s="204">
        <v>43</v>
      </c>
      <c r="H34" s="204">
        <v>77</v>
      </c>
      <c r="I34" s="204">
        <v>74</v>
      </c>
      <c r="J34" s="204">
        <v>80</v>
      </c>
      <c r="K34" s="204">
        <v>64</v>
      </c>
      <c r="L34" s="204">
        <v>34</v>
      </c>
      <c r="M34" s="204">
        <v>40</v>
      </c>
      <c r="N34" s="205">
        <v>48</v>
      </c>
      <c r="O34" s="206">
        <v>507</v>
      </c>
    </row>
    <row r="35" spans="1:15" ht="15">
      <c r="A35" s="195" t="s">
        <v>254</v>
      </c>
      <c r="B35" s="203" t="s">
        <v>222</v>
      </c>
      <c r="C35" s="204">
        <v>1</v>
      </c>
      <c r="D35" s="204">
        <v>5</v>
      </c>
      <c r="E35" s="204">
        <v>4</v>
      </c>
      <c r="F35" s="204">
        <v>14</v>
      </c>
      <c r="G35" s="204">
        <v>28</v>
      </c>
      <c r="H35" s="204">
        <v>32</v>
      </c>
      <c r="I35" s="204">
        <v>37</v>
      </c>
      <c r="J35" s="204">
        <v>25</v>
      </c>
      <c r="K35" s="204">
        <v>57</v>
      </c>
      <c r="L35" s="204">
        <v>23</v>
      </c>
      <c r="M35" s="204">
        <v>25</v>
      </c>
      <c r="N35" s="205">
        <v>77</v>
      </c>
      <c r="O35" s="206">
        <v>328</v>
      </c>
    </row>
    <row r="36" spans="1:15" ht="15">
      <c r="A36" s="195" t="s">
        <v>255</v>
      </c>
      <c r="B36" s="203" t="s">
        <v>222</v>
      </c>
      <c r="C36" s="204">
        <v>2</v>
      </c>
      <c r="D36" s="204">
        <v>5</v>
      </c>
      <c r="E36" s="204">
        <v>9</v>
      </c>
      <c r="F36" s="204">
        <v>16</v>
      </c>
      <c r="G36" s="204">
        <v>19</v>
      </c>
      <c r="H36" s="204">
        <v>19</v>
      </c>
      <c r="I36" s="204">
        <v>17</v>
      </c>
      <c r="J36" s="204">
        <v>20</v>
      </c>
      <c r="K36" s="204">
        <v>23</v>
      </c>
      <c r="L36" s="204">
        <v>17</v>
      </c>
      <c r="M36" s="204">
        <v>13</v>
      </c>
      <c r="N36" s="205">
        <v>23</v>
      </c>
      <c r="O36" s="206">
        <v>183</v>
      </c>
    </row>
    <row r="37" spans="1:15" ht="15">
      <c r="A37" s="195" t="s">
        <v>256</v>
      </c>
      <c r="B37" s="203" t="s">
        <v>222</v>
      </c>
      <c r="C37" s="204">
        <v>3</v>
      </c>
      <c r="D37" s="204">
        <v>2</v>
      </c>
      <c r="E37" s="204">
        <v>16</v>
      </c>
      <c r="F37" s="204">
        <v>34</v>
      </c>
      <c r="G37" s="204">
        <v>60</v>
      </c>
      <c r="H37" s="204">
        <v>88</v>
      </c>
      <c r="I37" s="204">
        <v>78</v>
      </c>
      <c r="J37" s="204">
        <v>60</v>
      </c>
      <c r="K37" s="204">
        <v>62</v>
      </c>
      <c r="L37" s="204">
        <v>29</v>
      </c>
      <c r="M37" s="204">
        <v>49</v>
      </c>
      <c r="N37" s="205">
        <v>53</v>
      </c>
      <c r="O37" s="206">
        <v>534</v>
      </c>
    </row>
    <row r="38" spans="1:15" ht="15">
      <c r="A38" s="195" t="s">
        <v>84</v>
      </c>
      <c r="B38" s="203">
        <v>1</v>
      </c>
      <c r="C38" s="204">
        <v>2</v>
      </c>
      <c r="D38" s="204">
        <v>5</v>
      </c>
      <c r="E38" s="204">
        <v>14</v>
      </c>
      <c r="F38" s="204">
        <v>27</v>
      </c>
      <c r="G38" s="204">
        <v>34</v>
      </c>
      <c r="H38" s="204">
        <v>62</v>
      </c>
      <c r="I38" s="204">
        <v>61</v>
      </c>
      <c r="J38" s="204">
        <v>51</v>
      </c>
      <c r="K38" s="204">
        <v>60</v>
      </c>
      <c r="L38" s="204">
        <v>31</v>
      </c>
      <c r="M38" s="204">
        <v>42</v>
      </c>
      <c r="N38" s="205">
        <v>75</v>
      </c>
      <c r="O38" s="206">
        <v>465</v>
      </c>
    </row>
    <row r="39" spans="1:15" ht="15">
      <c r="A39" s="195" t="s">
        <v>85</v>
      </c>
      <c r="B39" s="203" t="s">
        <v>222</v>
      </c>
      <c r="C39" s="204">
        <v>3</v>
      </c>
      <c r="D39" s="204">
        <v>5</v>
      </c>
      <c r="E39" s="204">
        <v>4</v>
      </c>
      <c r="F39" s="204">
        <v>7</v>
      </c>
      <c r="G39" s="204">
        <v>15</v>
      </c>
      <c r="H39" s="204">
        <v>11</v>
      </c>
      <c r="I39" s="204">
        <v>11</v>
      </c>
      <c r="J39" s="204">
        <v>21</v>
      </c>
      <c r="K39" s="204">
        <v>27</v>
      </c>
      <c r="L39" s="204">
        <v>13</v>
      </c>
      <c r="M39" s="204">
        <v>16</v>
      </c>
      <c r="N39" s="205">
        <v>19</v>
      </c>
      <c r="O39" s="206">
        <v>152</v>
      </c>
    </row>
    <row r="40" spans="1:15" ht="15">
      <c r="A40" s="195" t="s">
        <v>86</v>
      </c>
      <c r="B40" s="203" t="s">
        <v>222</v>
      </c>
      <c r="C40" s="204" t="s">
        <v>222</v>
      </c>
      <c r="D40" s="204">
        <v>4</v>
      </c>
      <c r="E40" s="204">
        <v>15</v>
      </c>
      <c r="F40" s="204">
        <v>35</v>
      </c>
      <c r="G40" s="204">
        <v>54</v>
      </c>
      <c r="H40" s="204">
        <v>77</v>
      </c>
      <c r="I40" s="204">
        <v>64</v>
      </c>
      <c r="J40" s="204">
        <v>87</v>
      </c>
      <c r="K40" s="204">
        <v>79</v>
      </c>
      <c r="L40" s="204">
        <v>60</v>
      </c>
      <c r="M40" s="204">
        <v>58</v>
      </c>
      <c r="N40" s="205">
        <v>92</v>
      </c>
      <c r="O40" s="206">
        <v>625</v>
      </c>
    </row>
    <row r="41" spans="1:15" ht="15">
      <c r="A41" s="195" t="s">
        <v>87</v>
      </c>
      <c r="B41" s="203" t="s">
        <v>222</v>
      </c>
      <c r="C41" s="204">
        <v>2</v>
      </c>
      <c r="D41" s="204" t="s">
        <v>222</v>
      </c>
      <c r="E41" s="204">
        <v>2</v>
      </c>
      <c r="F41" s="204">
        <v>5</v>
      </c>
      <c r="G41" s="204">
        <v>5</v>
      </c>
      <c r="H41" s="204">
        <v>13</v>
      </c>
      <c r="I41" s="204">
        <v>11</v>
      </c>
      <c r="J41" s="204">
        <v>12</v>
      </c>
      <c r="K41" s="204">
        <v>13</v>
      </c>
      <c r="L41" s="204">
        <v>7</v>
      </c>
      <c r="M41" s="204">
        <v>4</v>
      </c>
      <c r="N41" s="205">
        <v>16</v>
      </c>
      <c r="O41" s="206">
        <v>90</v>
      </c>
    </row>
    <row r="42" spans="1:15" ht="15">
      <c r="A42" s="195" t="s">
        <v>88</v>
      </c>
      <c r="B42" s="203">
        <v>3</v>
      </c>
      <c r="C42" s="204">
        <v>5</v>
      </c>
      <c r="D42" s="204">
        <v>3</v>
      </c>
      <c r="E42" s="204">
        <v>11</v>
      </c>
      <c r="F42" s="204">
        <v>18</v>
      </c>
      <c r="G42" s="204">
        <v>39</v>
      </c>
      <c r="H42" s="204">
        <v>43</v>
      </c>
      <c r="I42" s="204">
        <v>40</v>
      </c>
      <c r="J42" s="204">
        <v>30</v>
      </c>
      <c r="K42" s="204">
        <v>25</v>
      </c>
      <c r="L42" s="204">
        <v>23</v>
      </c>
      <c r="M42" s="204">
        <v>17</v>
      </c>
      <c r="N42" s="205">
        <v>26</v>
      </c>
      <c r="O42" s="206">
        <v>283</v>
      </c>
    </row>
    <row r="43" spans="1:15" ht="15">
      <c r="A43" s="195" t="s">
        <v>89</v>
      </c>
      <c r="B43" s="203">
        <v>1</v>
      </c>
      <c r="C43" s="204">
        <v>5</v>
      </c>
      <c r="D43" s="204">
        <v>6</v>
      </c>
      <c r="E43" s="204">
        <v>14</v>
      </c>
      <c r="F43" s="204">
        <v>21</v>
      </c>
      <c r="G43" s="204">
        <v>28</v>
      </c>
      <c r="H43" s="204">
        <v>40</v>
      </c>
      <c r="I43" s="204">
        <v>46</v>
      </c>
      <c r="J43" s="204">
        <v>48</v>
      </c>
      <c r="K43" s="204">
        <v>65</v>
      </c>
      <c r="L43" s="204">
        <v>41</v>
      </c>
      <c r="M43" s="204">
        <v>54</v>
      </c>
      <c r="N43" s="205">
        <v>85</v>
      </c>
      <c r="O43" s="206">
        <v>454</v>
      </c>
    </row>
    <row r="44" spans="1:15" ht="15">
      <c r="A44" s="195" t="s">
        <v>90</v>
      </c>
      <c r="B44" s="203" t="s">
        <v>222</v>
      </c>
      <c r="C44" s="204" t="s">
        <v>222</v>
      </c>
      <c r="D44" s="204">
        <v>1</v>
      </c>
      <c r="E44" s="204">
        <v>2</v>
      </c>
      <c r="F44" s="204">
        <v>10</v>
      </c>
      <c r="G44" s="204">
        <v>18</v>
      </c>
      <c r="H44" s="204">
        <v>36</v>
      </c>
      <c r="I44" s="204">
        <v>33</v>
      </c>
      <c r="J44" s="204">
        <v>20</v>
      </c>
      <c r="K44" s="204">
        <v>33</v>
      </c>
      <c r="L44" s="204">
        <v>28</v>
      </c>
      <c r="M44" s="204">
        <v>27</v>
      </c>
      <c r="N44" s="205">
        <v>49</v>
      </c>
      <c r="O44" s="206">
        <v>257</v>
      </c>
    </row>
    <row r="45" spans="1:15" ht="15">
      <c r="A45" s="195" t="s">
        <v>91</v>
      </c>
      <c r="B45" s="203" t="s">
        <v>222</v>
      </c>
      <c r="C45" s="204">
        <v>5</v>
      </c>
      <c r="D45" s="204">
        <v>4</v>
      </c>
      <c r="E45" s="204">
        <v>4</v>
      </c>
      <c r="F45" s="204">
        <v>13</v>
      </c>
      <c r="G45" s="204">
        <v>9</v>
      </c>
      <c r="H45" s="204">
        <v>22</v>
      </c>
      <c r="I45" s="204">
        <v>25</v>
      </c>
      <c r="J45" s="204">
        <v>19</v>
      </c>
      <c r="K45" s="204">
        <v>30</v>
      </c>
      <c r="L45" s="204">
        <v>29</v>
      </c>
      <c r="M45" s="204">
        <v>26</v>
      </c>
      <c r="N45" s="205">
        <v>48</v>
      </c>
      <c r="O45" s="206">
        <v>234</v>
      </c>
    </row>
    <row r="46" spans="1:15" ht="15">
      <c r="A46" s="195" t="s">
        <v>92</v>
      </c>
      <c r="B46" s="203">
        <v>1</v>
      </c>
      <c r="C46" s="204">
        <v>2</v>
      </c>
      <c r="D46" s="204">
        <v>5</v>
      </c>
      <c r="E46" s="204">
        <v>5</v>
      </c>
      <c r="F46" s="204">
        <v>11</v>
      </c>
      <c r="G46" s="204">
        <v>27</v>
      </c>
      <c r="H46" s="204">
        <v>54</v>
      </c>
      <c r="I46" s="204">
        <v>44</v>
      </c>
      <c r="J46" s="204">
        <v>44</v>
      </c>
      <c r="K46" s="204">
        <v>51</v>
      </c>
      <c r="L46" s="204">
        <v>42</v>
      </c>
      <c r="M46" s="204">
        <v>55</v>
      </c>
      <c r="N46" s="205">
        <v>60</v>
      </c>
      <c r="O46" s="206">
        <v>401</v>
      </c>
    </row>
    <row r="47" spans="1:15" ht="15">
      <c r="A47" s="195" t="s">
        <v>93</v>
      </c>
      <c r="B47" s="203" t="s">
        <v>222</v>
      </c>
      <c r="C47" s="204" t="s">
        <v>222</v>
      </c>
      <c r="D47" s="204">
        <v>1</v>
      </c>
      <c r="E47" s="204">
        <v>4</v>
      </c>
      <c r="F47" s="204">
        <v>3</v>
      </c>
      <c r="G47" s="204">
        <v>7</v>
      </c>
      <c r="H47" s="204">
        <v>12</v>
      </c>
      <c r="I47" s="204">
        <v>12</v>
      </c>
      <c r="J47" s="204">
        <v>12</v>
      </c>
      <c r="K47" s="204">
        <v>14</v>
      </c>
      <c r="L47" s="204">
        <v>12</v>
      </c>
      <c r="M47" s="204">
        <v>15</v>
      </c>
      <c r="N47" s="205">
        <v>14</v>
      </c>
      <c r="O47" s="206">
        <v>106</v>
      </c>
    </row>
    <row r="48" spans="1:15" ht="15">
      <c r="A48" s="195" t="s">
        <v>126</v>
      </c>
      <c r="B48" s="203" t="s">
        <v>222</v>
      </c>
      <c r="C48" s="204" t="s">
        <v>222</v>
      </c>
      <c r="D48" s="204">
        <v>1</v>
      </c>
      <c r="E48" s="204" t="s">
        <v>222</v>
      </c>
      <c r="F48" s="204">
        <v>3</v>
      </c>
      <c r="G48" s="204">
        <v>3</v>
      </c>
      <c r="H48" s="204">
        <v>3</v>
      </c>
      <c r="I48" s="204">
        <v>8</v>
      </c>
      <c r="J48" s="204">
        <v>8</v>
      </c>
      <c r="K48" s="204">
        <v>14</v>
      </c>
      <c r="L48" s="204">
        <v>7</v>
      </c>
      <c r="M48" s="204">
        <v>11</v>
      </c>
      <c r="N48" s="205">
        <v>12</v>
      </c>
      <c r="O48" s="206">
        <v>70</v>
      </c>
    </row>
    <row r="49" spans="1:15" ht="15">
      <c r="A49" s="195" t="s">
        <v>127</v>
      </c>
      <c r="B49" s="203" t="s">
        <v>222</v>
      </c>
      <c r="C49" s="204" t="s">
        <v>222</v>
      </c>
      <c r="D49" s="204">
        <v>2</v>
      </c>
      <c r="E49" s="204">
        <v>2</v>
      </c>
      <c r="F49" s="204">
        <v>5</v>
      </c>
      <c r="G49" s="204">
        <v>4</v>
      </c>
      <c r="H49" s="204">
        <v>10</v>
      </c>
      <c r="I49" s="204">
        <v>11</v>
      </c>
      <c r="J49" s="204">
        <v>11</v>
      </c>
      <c r="K49" s="204">
        <v>19</v>
      </c>
      <c r="L49" s="204">
        <v>12</v>
      </c>
      <c r="M49" s="204">
        <v>12</v>
      </c>
      <c r="N49" s="205">
        <v>27</v>
      </c>
      <c r="O49" s="206">
        <v>115</v>
      </c>
    </row>
    <row r="50" spans="1:15" ht="15">
      <c r="A50" s="195" t="s">
        <v>128</v>
      </c>
      <c r="B50" s="203" t="s">
        <v>222</v>
      </c>
      <c r="C50" s="204">
        <v>1</v>
      </c>
      <c r="D50" s="204">
        <v>1</v>
      </c>
      <c r="E50" s="204">
        <v>8</v>
      </c>
      <c r="F50" s="204">
        <v>20</v>
      </c>
      <c r="G50" s="204">
        <v>38</v>
      </c>
      <c r="H50" s="204">
        <v>26</v>
      </c>
      <c r="I50" s="204">
        <v>40</v>
      </c>
      <c r="J50" s="204">
        <v>37</v>
      </c>
      <c r="K50" s="204">
        <v>34</v>
      </c>
      <c r="L50" s="204">
        <v>33</v>
      </c>
      <c r="M50" s="204">
        <v>34</v>
      </c>
      <c r="N50" s="205">
        <v>40</v>
      </c>
      <c r="O50" s="206">
        <v>312</v>
      </c>
    </row>
    <row r="51" spans="1:15" ht="15">
      <c r="A51" s="195" t="s">
        <v>129</v>
      </c>
      <c r="B51" s="203" t="s">
        <v>222</v>
      </c>
      <c r="C51" s="204">
        <v>1</v>
      </c>
      <c r="D51" s="204">
        <v>2</v>
      </c>
      <c r="E51" s="204">
        <v>3</v>
      </c>
      <c r="F51" s="204">
        <v>4</v>
      </c>
      <c r="G51" s="204">
        <v>10</v>
      </c>
      <c r="H51" s="204">
        <v>4</v>
      </c>
      <c r="I51" s="204">
        <v>16</v>
      </c>
      <c r="J51" s="204">
        <v>10</v>
      </c>
      <c r="K51" s="204">
        <v>8</v>
      </c>
      <c r="L51" s="204">
        <v>7</v>
      </c>
      <c r="M51" s="204">
        <v>11</v>
      </c>
      <c r="N51" s="205">
        <v>19</v>
      </c>
      <c r="O51" s="206">
        <v>95</v>
      </c>
    </row>
    <row r="52" spans="1:15" ht="15">
      <c r="A52" s="195" t="s">
        <v>130</v>
      </c>
      <c r="B52" s="203" t="s">
        <v>222</v>
      </c>
      <c r="C52" s="204">
        <v>1</v>
      </c>
      <c r="D52" s="204">
        <v>2</v>
      </c>
      <c r="E52" s="204">
        <v>7</v>
      </c>
      <c r="F52" s="204">
        <v>19</v>
      </c>
      <c r="G52" s="204">
        <v>59</v>
      </c>
      <c r="H52" s="204">
        <v>79</v>
      </c>
      <c r="I52" s="204">
        <v>68</v>
      </c>
      <c r="J52" s="204">
        <v>64</v>
      </c>
      <c r="K52" s="204">
        <v>84</v>
      </c>
      <c r="L52" s="204">
        <v>48</v>
      </c>
      <c r="M52" s="204">
        <v>54</v>
      </c>
      <c r="N52" s="205">
        <v>117</v>
      </c>
      <c r="O52" s="206">
        <v>602</v>
      </c>
    </row>
    <row r="53" spans="1:15" ht="15">
      <c r="A53" s="195" t="s">
        <v>131</v>
      </c>
      <c r="B53" s="203" t="s">
        <v>222</v>
      </c>
      <c r="C53" s="204" t="s">
        <v>222</v>
      </c>
      <c r="D53" s="204" t="s">
        <v>222</v>
      </c>
      <c r="E53" s="204">
        <v>4</v>
      </c>
      <c r="F53" s="204">
        <v>3</v>
      </c>
      <c r="G53" s="204">
        <v>7</v>
      </c>
      <c r="H53" s="204">
        <v>4</v>
      </c>
      <c r="I53" s="204">
        <v>3</v>
      </c>
      <c r="J53" s="204">
        <v>15</v>
      </c>
      <c r="K53" s="204">
        <v>14</v>
      </c>
      <c r="L53" s="204">
        <v>9</v>
      </c>
      <c r="M53" s="204">
        <v>12</v>
      </c>
      <c r="N53" s="205">
        <v>16</v>
      </c>
      <c r="O53" s="206">
        <v>87</v>
      </c>
    </row>
    <row r="54" spans="1:15" ht="15">
      <c r="A54" s="195" t="s">
        <v>132</v>
      </c>
      <c r="B54" s="203">
        <v>2</v>
      </c>
      <c r="C54" s="204">
        <v>4</v>
      </c>
      <c r="D54" s="204">
        <v>10</v>
      </c>
      <c r="E54" s="204">
        <v>30</v>
      </c>
      <c r="F54" s="204">
        <v>38</v>
      </c>
      <c r="G54" s="204">
        <v>64</v>
      </c>
      <c r="H54" s="204">
        <v>70</v>
      </c>
      <c r="I54" s="204">
        <v>73</v>
      </c>
      <c r="J54" s="204">
        <v>72</v>
      </c>
      <c r="K54" s="204">
        <v>73</v>
      </c>
      <c r="L54" s="204">
        <v>43</v>
      </c>
      <c r="M54" s="204">
        <v>53</v>
      </c>
      <c r="N54" s="205">
        <v>91</v>
      </c>
      <c r="O54" s="206">
        <v>623</v>
      </c>
    </row>
    <row r="55" spans="1:15" ht="15">
      <c r="A55" s="195" t="s">
        <v>133</v>
      </c>
      <c r="B55" s="203" t="s">
        <v>222</v>
      </c>
      <c r="C55" s="204" t="s">
        <v>222</v>
      </c>
      <c r="D55" s="204">
        <v>5</v>
      </c>
      <c r="E55" s="204">
        <v>7</v>
      </c>
      <c r="F55" s="204">
        <v>12</v>
      </c>
      <c r="G55" s="204">
        <v>19</v>
      </c>
      <c r="H55" s="204">
        <v>36</v>
      </c>
      <c r="I55" s="204">
        <v>25</v>
      </c>
      <c r="J55" s="204">
        <v>18</v>
      </c>
      <c r="K55" s="204">
        <v>24</v>
      </c>
      <c r="L55" s="204">
        <v>19</v>
      </c>
      <c r="M55" s="204">
        <v>19</v>
      </c>
      <c r="N55" s="205">
        <v>33</v>
      </c>
      <c r="O55" s="206">
        <v>217</v>
      </c>
    </row>
    <row r="56" spans="1:15" ht="15">
      <c r="A56" s="195" t="s">
        <v>134</v>
      </c>
      <c r="B56" s="203" t="s">
        <v>222</v>
      </c>
      <c r="C56" s="204">
        <v>2</v>
      </c>
      <c r="D56" s="204">
        <v>5</v>
      </c>
      <c r="E56" s="204">
        <v>6</v>
      </c>
      <c r="F56" s="204">
        <v>9</v>
      </c>
      <c r="G56" s="204">
        <v>14</v>
      </c>
      <c r="H56" s="204">
        <v>14</v>
      </c>
      <c r="I56" s="204">
        <v>20</v>
      </c>
      <c r="J56" s="204">
        <v>19</v>
      </c>
      <c r="K56" s="204">
        <v>24</v>
      </c>
      <c r="L56" s="204">
        <v>18</v>
      </c>
      <c r="M56" s="204">
        <v>15</v>
      </c>
      <c r="N56" s="205">
        <v>21</v>
      </c>
      <c r="O56" s="206">
        <v>167</v>
      </c>
    </row>
    <row r="57" spans="1:15" ht="15">
      <c r="A57" s="195" t="s">
        <v>135</v>
      </c>
      <c r="B57" s="203" t="s">
        <v>222</v>
      </c>
      <c r="C57" s="204" t="s">
        <v>222</v>
      </c>
      <c r="D57" s="204">
        <v>1</v>
      </c>
      <c r="E57" s="204">
        <v>3</v>
      </c>
      <c r="F57" s="204">
        <v>8</v>
      </c>
      <c r="G57" s="204">
        <v>8</v>
      </c>
      <c r="H57" s="204">
        <v>14</v>
      </c>
      <c r="I57" s="204">
        <v>19</v>
      </c>
      <c r="J57" s="204">
        <v>11</v>
      </c>
      <c r="K57" s="204">
        <v>15</v>
      </c>
      <c r="L57" s="204">
        <v>12</v>
      </c>
      <c r="M57" s="204">
        <v>10</v>
      </c>
      <c r="N57" s="205">
        <v>7</v>
      </c>
      <c r="O57" s="206">
        <v>108</v>
      </c>
    </row>
    <row r="58" spans="1:15" ht="15">
      <c r="A58" s="195" t="s">
        <v>136</v>
      </c>
      <c r="B58" s="203" t="s">
        <v>222</v>
      </c>
      <c r="C58" s="204">
        <v>3</v>
      </c>
      <c r="D58" s="204">
        <v>3</v>
      </c>
      <c r="E58" s="204">
        <v>2</v>
      </c>
      <c r="F58" s="204">
        <v>9</v>
      </c>
      <c r="G58" s="204">
        <v>8</v>
      </c>
      <c r="H58" s="204">
        <v>11</v>
      </c>
      <c r="I58" s="204">
        <v>14</v>
      </c>
      <c r="J58" s="204">
        <v>13</v>
      </c>
      <c r="K58" s="204">
        <v>16</v>
      </c>
      <c r="L58" s="204">
        <v>11</v>
      </c>
      <c r="M58" s="204">
        <v>15</v>
      </c>
      <c r="N58" s="205">
        <v>13</v>
      </c>
      <c r="O58" s="206">
        <v>118</v>
      </c>
    </row>
    <row r="59" spans="1:15" ht="15">
      <c r="A59" s="195" t="s">
        <v>137</v>
      </c>
      <c r="B59" s="203">
        <v>1</v>
      </c>
      <c r="C59" s="204">
        <v>6</v>
      </c>
      <c r="D59" s="204">
        <v>13</v>
      </c>
      <c r="E59" s="204">
        <v>7</v>
      </c>
      <c r="F59" s="204">
        <v>27</v>
      </c>
      <c r="G59" s="204">
        <v>33</v>
      </c>
      <c r="H59" s="204">
        <v>46</v>
      </c>
      <c r="I59" s="204">
        <v>40</v>
      </c>
      <c r="J59" s="204">
        <v>27</v>
      </c>
      <c r="K59" s="204">
        <v>36</v>
      </c>
      <c r="L59" s="204">
        <v>21</v>
      </c>
      <c r="M59" s="204">
        <v>33</v>
      </c>
      <c r="N59" s="205">
        <v>26</v>
      </c>
      <c r="O59" s="206">
        <v>316</v>
      </c>
    </row>
    <row r="60" spans="1:15" ht="15">
      <c r="A60" s="195" t="s">
        <v>138</v>
      </c>
      <c r="B60" s="203" t="s">
        <v>222</v>
      </c>
      <c r="C60" s="204">
        <v>2</v>
      </c>
      <c r="D60" s="204">
        <v>9</v>
      </c>
      <c r="E60" s="204">
        <v>9</v>
      </c>
      <c r="F60" s="204">
        <v>14</v>
      </c>
      <c r="G60" s="204">
        <v>33</v>
      </c>
      <c r="H60" s="204">
        <v>41</v>
      </c>
      <c r="I60" s="204">
        <v>57</v>
      </c>
      <c r="J60" s="204">
        <v>51</v>
      </c>
      <c r="K60" s="204">
        <v>47</v>
      </c>
      <c r="L60" s="204">
        <v>45</v>
      </c>
      <c r="M60" s="204">
        <v>44</v>
      </c>
      <c r="N60" s="205">
        <v>98</v>
      </c>
      <c r="O60" s="206">
        <v>450</v>
      </c>
    </row>
    <row r="61" spans="1:15" ht="15">
      <c r="A61" s="195" t="s">
        <v>139</v>
      </c>
      <c r="B61" s="203">
        <v>1</v>
      </c>
      <c r="C61" s="204">
        <v>4</v>
      </c>
      <c r="D61" s="204" t="s">
        <v>222</v>
      </c>
      <c r="E61" s="204">
        <v>5</v>
      </c>
      <c r="F61" s="204">
        <v>6</v>
      </c>
      <c r="G61" s="204">
        <v>22</v>
      </c>
      <c r="H61" s="204">
        <v>53</v>
      </c>
      <c r="I61" s="204">
        <v>41</v>
      </c>
      <c r="J61" s="204">
        <v>51</v>
      </c>
      <c r="K61" s="204">
        <v>49</v>
      </c>
      <c r="L61" s="204">
        <v>46</v>
      </c>
      <c r="M61" s="204">
        <v>47</v>
      </c>
      <c r="N61" s="205">
        <v>107</v>
      </c>
      <c r="O61" s="206">
        <v>432</v>
      </c>
    </row>
    <row r="62" spans="1:15" ht="15">
      <c r="A62" s="195" t="s">
        <v>140</v>
      </c>
      <c r="B62" s="203" t="s">
        <v>222</v>
      </c>
      <c r="C62" s="204">
        <v>1</v>
      </c>
      <c r="D62" s="204">
        <v>2</v>
      </c>
      <c r="E62" s="204">
        <v>4</v>
      </c>
      <c r="F62" s="204">
        <v>9</v>
      </c>
      <c r="G62" s="204">
        <v>10</v>
      </c>
      <c r="H62" s="204">
        <v>24</v>
      </c>
      <c r="I62" s="204">
        <v>17</v>
      </c>
      <c r="J62" s="204">
        <v>18</v>
      </c>
      <c r="K62" s="204">
        <v>13</v>
      </c>
      <c r="L62" s="204">
        <v>4</v>
      </c>
      <c r="M62" s="204">
        <v>11</v>
      </c>
      <c r="N62" s="205">
        <v>34</v>
      </c>
      <c r="O62" s="206">
        <v>147</v>
      </c>
    </row>
    <row r="63" spans="1:15" ht="15">
      <c r="A63" s="195" t="s">
        <v>141</v>
      </c>
      <c r="B63" s="203" t="s">
        <v>222</v>
      </c>
      <c r="C63" s="204">
        <v>1</v>
      </c>
      <c r="D63" s="204">
        <v>2</v>
      </c>
      <c r="E63" s="204">
        <v>9</v>
      </c>
      <c r="F63" s="204">
        <v>11</v>
      </c>
      <c r="G63" s="204">
        <v>17</v>
      </c>
      <c r="H63" s="204">
        <v>19</v>
      </c>
      <c r="I63" s="204">
        <v>20</v>
      </c>
      <c r="J63" s="204">
        <v>15</v>
      </c>
      <c r="K63" s="204">
        <v>23</v>
      </c>
      <c r="L63" s="204">
        <v>14</v>
      </c>
      <c r="M63" s="204">
        <v>8</v>
      </c>
      <c r="N63" s="205">
        <v>10</v>
      </c>
      <c r="O63" s="206">
        <v>149</v>
      </c>
    </row>
    <row r="64" spans="1:15" ht="15">
      <c r="A64" s="195" t="s">
        <v>142</v>
      </c>
      <c r="B64" s="203" t="s">
        <v>222</v>
      </c>
      <c r="C64" s="204" t="s">
        <v>222</v>
      </c>
      <c r="D64" s="204">
        <v>4</v>
      </c>
      <c r="E64" s="204">
        <v>9</v>
      </c>
      <c r="F64" s="204">
        <v>7</v>
      </c>
      <c r="G64" s="204">
        <v>15</v>
      </c>
      <c r="H64" s="204">
        <v>20</v>
      </c>
      <c r="I64" s="204">
        <v>20</v>
      </c>
      <c r="J64" s="204">
        <v>18</v>
      </c>
      <c r="K64" s="204">
        <v>19</v>
      </c>
      <c r="L64" s="204">
        <v>14</v>
      </c>
      <c r="M64" s="204">
        <v>12</v>
      </c>
      <c r="N64" s="205">
        <v>17</v>
      </c>
      <c r="O64" s="206">
        <v>155</v>
      </c>
    </row>
    <row r="65" spans="1:15" ht="15">
      <c r="A65" s="195" t="s">
        <v>143</v>
      </c>
      <c r="B65" s="203" t="s">
        <v>222</v>
      </c>
      <c r="C65" s="204" t="s">
        <v>222</v>
      </c>
      <c r="D65" s="204" t="s">
        <v>222</v>
      </c>
      <c r="E65" s="204">
        <v>5</v>
      </c>
      <c r="F65" s="204">
        <v>11</v>
      </c>
      <c r="G65" s="204">
        <v>14</v>
      </c>
      <c r="H65" s="204">
        <v>19</v>
      </c>
      <c r="I65" s="204">
        <v>12</v>
      </c>
      <c r="J65" s="204">
        <v>21</v>
      </c>
      <c r="K65" s="204">
        <v>36</v>
      </c>
      <c r="L65" s="204">
        <v>26</v>
      </c>
      <c r="M65" s="204">
        <v>26</v>
      </c>
      <c r="N65" s="205">
        <v>26</v>
      </c>
      <c r="O65" s="206">
        <v>196</v>
      </c>
    </row>
    <row r="66" spans="1:15" ht="15">
      <c r="A66" s="195" t="s">
        <v>144</v>
      </c>
      <c r="B66" s="203" t="s">
        <v>222</v>
      </c>
      <c r="C66" s="204">
        <v>1</v>
      </c>
      <c r="D66" s="204" t="s">
        <v>222</v>
      </c>
      <c r="E66" s="204">
        <v>3</v>
      </c>
      <c r="F66" s="204">
        <v>7</v>
      </c>
      <c r="G66" s="204">
        <v>9</v>
      </c>
      <c r="H66" s="204">
        <v>16</v>
      </c>
      <c r="I66" s="204">
        <v>27</v>
      </c>
      <c r="J66" s="204">
        <v>19</v>
      </c>
      <c r="K66" s="204">
        <v>19</v>
      </c>
      <c r="L66" s="204">
        <v>18</v>
      </c>
      <c r="M66" s="204">
        <v>24</v>
      </c>
      <c r="N66" s="205">
        <v>46</v>
      </c>
      <c r="O66" s="206">
        <v>189</v>
      </c>
    </row>
    <row r="67" spans="1:15" ht="15">
      <c r="A67" s="195" t="s">
        <v>145</v>
      </c>
      <c r="B67" s="203" t="s">
        <v>222</v>
      </c>
      <c r="C67" s="204" t="s">
        <v>222</v>
      </c>
      <c r="D67" s="204">
        <v>1</v>
      </c>
      <c r="E67" s="204">
        <v>1</v>
      </c>
      <c r="F67" s="204">
        <v>10</v>
      </c>
      <c r="G67" s="204">
        <v>5</v>
      </c>
      <c r="H67" s="204">
        <v>7</v>
      </c>
      <c r="I67" s="204">
        <v>7</v>
      </c>
      <c r="J67" s="204">
        <v>12</v>
      </c>
      <c r="K67" s="204">
        <v>13</v>
      </c>
      <c r="L67" s="204">
        <v>14</v>
      </c>
      <c r="M67" s="204">
        <v>11</v>
      </c>
      <c r="N67" s="205">
        <v>11</v>
      </c>
      <c r="O67" s="206">
        <v>92</v>
      </c>
    </row>
    <row r="68" spans="1:15" ht="15">
      <c r="A68" s="195" t="s">
        <v>146</v>
      </c>
      <c r="B68" s="203" t="s">
        <v>222</v>
      </c>
      <c r="C68" s="204" t="s">
        <v>222</v>
      </c>
      <c r="D68" s="204">
        <v>3</v>
      </c>
      <c r="E68" s="204">
        <v>6</v>
      </c>
      <c r="F68" s="204">
        <v>11</v>
      </c>
      <c r="G68" s="204">
        <v>25</v>
      </c>
      <c r="H68" s="204">
        <v>42</v>
      </c>
      <c r="I68" s="204">
        <v>44</v>
      </c>
      <c r="J68" s="204">
        <v>40</v>
      </c>
      <c r="K68" s="204">
        <v>39</v>
      </c>
      <c r="L68" s="204">
        <v>26</v>
      </c>
      <c r="M68" s="204">
        <v>43</v>
      </c>
      <c r="N68" s="205">
        <v>34</v>
      </c>
      <c r="O68" s="206">
        <v>313</v>
      </c>
    </row>
    <row r="69" spans="1:15" ht="15">
      <c r="A69" s="195" t="s">
        <v>147</v>
      </c>
      <c r="B69" s="203" t="s">
        <v>222</v>
      </c>
      <c r="C69" s="204" t="s">
        <v>222</v>
      </c>
      <c r="D69" s="204" t="s">
        <v>222</v>
      </c>
      <c r="E69" s="204" t="s">
        <v>222</v>
      </c>
      <c r="F69" s="204">
        <v>1</v>
      </c>
      <c r="G69" s="204">
        <v>2</v>
      </c>
      <c r="H69" s="204">
        <v>7</v>
      </c>
      <c r="I69" s="204">
        <v>6</v>
      </c>
      <c r="J69" s="204">
        <v>7</v>
      </c>
      <c r="K69" s="204">
        <v>1</v>
      </c>
      <c r="L69" s="204" t="s">
        <v>222</v>
      </c>
      <c r="M69" s="204">
        <v>3</v>
      </c>
      <c r="N69" s="205">
        <v>6</v>
      </c>
      <c r="O69" s="206">
        <v>33</v>
      </c>
    </row>
    <row r="70" spans="1:15" ht="15">
      <c r="A70" s="195" t="s">
        <v>148</v>
      </c>
      <c r="B70" s="203" t="s">
        <v>222</v>
      </c>
      <c r="C70" s="204">
        <v>1</v>
      </c>
      <c r="D70" s="204" t="s">
        <v>222</v>
      </c>
      <c r="E70" s="204">
        <v>3</v>
      </c>
      <c r="F70" s="204">
        <v>8</v>
      </c>
      <c r="G70" s="204">
        <v>7</v>
      </c>
      <c r="H70" s="204">
        <v>8</v>
      </c>
      <c r="I70" s="204">
        <v>12</v>
      </c>
      <c r="J70" s="204">
        <v>14</v>
      </c>
      <c r="K70" s="204">
        <v>13</v>
      </c>
      <c r="L70" s="204">
        <v>12</v>
      </c>
      <c r="M70" s="204">
        <v>15</v>
      </c>
      <c r="N70" s="205">
        <v>34</v>
      </c>
      <c r="O70" s="206">
        <v>127</v>
      </c>
    </row>
    <row r="71" spans="1:15" ht="15">
      <c r="A71" s="195" t="s">
        <v>149</v>
      </c>
      <c r="B71" s="203" t="s">
        <v>222</v>
      </c>
      <c r="C71" s="204" t="s">
        <v>222</v>
      </c>
      <c r="D71" s="204" t="s">
        <v>222</v>
      </c>
      <c r="E71" s="204">
        <v>1</v>
      </c>
      <c r="F71" s="204">
        <v>3</v>
      </c>
      <c r="G71" s="204">
        <v>5</v>
      </c>
      <c r="H71" s="204">
        <v>4</v>
      </c>
      <c r="I71" s="204">
        <v>3</v>
      </c>
      <c r="J71" s="204">
        <v>5</v>
      </c>
      <c r="K71" s="204">
        <v>8</v>
      </c>
      <c r="L71" s="204">
        <v>7</v>
      </c>
      <c r="M71" s="204">
        <v>7</v>
      </c>
      <c r="N71" s="205">
        <v>11</v>
      </c>
      <c r="O71" s="206">
        <v>54</v>
      </c>
    </row>
    <row r="72" spans="1:15" ht="15">
      <c r="A72" s="195" t="s">
        <v>150</v>
      </c>
      <c r="B72" s="203" t="s">
        <v>222</v>
      </c>
      <c r="C72" s="204">
        <v>3</v>
      </c>
      <c r="D72" s="204">
        <v>7</v>
      </c>
      <c r="E72" s="204">
        <v>5</v>
      </c>
      <c r="F72" s="204">
        <v>22</v>
      </c>
      <c r="G72" s="204">
        <v>24</v>
      </c>
      <c r="H72" s="204">
        <v>36</v>
      </c>
      <c r="I72" s="204">
        <v>45</v>
      </c>
      <c r="J72" s="204">
        <v>31</v>
      </c>
      <c r="K72" s="204">
        <v>47</v>
      </c>
      <c r="L72" s="204">
        <v>24</v>
      </c>
      <c r="M72" s="204">
        <v>28</v>
      </c>
      <c r="N72" s="205">
        <v>53</v>
      </c>
      <c r="O72" s="206">
        <v>325</v>
      </c>
    </row>
    <row r="73" spans="1:15" ht="15">
      <c r="A73" s="195" t="s">
        <v>151</v>
      </c>
      <c r="B73" s="203" t="s">
        <v>222</v>
      </c>
      <c r="C73" s="204">
        <v>1</v>
      </c>
      <c r="D73" s="204" t="s">
        <v>222</v>
      </c>
      <c r="E73" s="204">
        <v>1</v>
      </c>
      <c r="F73" s="204">
        <v>1</v>
      </c>
      <c r="G73" s="204">
        <v>5</v>
      </c>
      <c r="H73" s="204">
        <v>7</v>
      </c>
      <c r="I73" s="204">
        <v>2</v>
      </c>
      <c r="J73" s="204">
        <v>6</v>
      </c>
      <c r="K73" s="204">
        <v>2</v>
      </c>
      <c r="L73" s="204">
        <v>2</v>
      </c>
      <c r="M73" s="204">
        <v>1</v>
      </c>
      <c r="N73" s="205">
        <v>3</v>
      </c>
      <c r="O73" s="206">
        <v>31</v>
      </c>
    </row>
    <row r="74" spans="1:15" ht="15">
      <c r="A74" s="195" t="s">
        <v>152</v>
      </c>
      <c r="B74" s="203" t="s">
        <v>222</v>
      </c>
      <c r="C74" s="204">
        <v>1</v>
      </c>
      <c r="D74" s="204">
        <v>1</v>
      </c>
      <c r="E74" s="204">
        <v>2</v>
      </c>
      <c r="F74" s="204">
        <v>5</v>
      </c>
      <c r="G74" s="204">
        <v>10</v>
      </c>
      <c r="H74" s="204">
        <v>17</v>
      </c>
      <c r="I74" s="204">
        <v>22</v>
      </c>
      <c r="J74" s="204">
        <v>22</v>
      </c>
      <c r="K74" s="204">
        <v>16</v>
      </c>
      <c r="L74" s="204">
        <v>9</v>
      </c>
      <c r="M74" s="204">
        <v>18</v>
      </c>
      <c r="N74" s="205">
        <v>29</v>
      </c>
      <c r="O74" s="206">
        <v>152</v>
      </c>
    </row>
    <row r="75" spans="1:15" ht="15">
      <c r="A75" s="195" t="s">
        <v>290</v>
      </c>
      <c r="B75" s="203" t="s">
        <v>222</v>
      </c>
      <c r="C75" s="204">
        <v>1</v>
      </c>
      <c r="D75" s="204">
        <v>2</v>
      </c>
      <c r="E75" s="204">
        <v>2</v>
      </c>
      <c r="F75" s="204">
        <v>6</v>
      </c>
      <c r="G75" s="204">
        <v>6</v>
      </c>
      <c r="H75" s="204">
        <v>13</v>
      </c>
      <c r="I75" s="204">
        <v>11</v>
      </c>
      <c r="J75" s="204">
        <v>13</v>
      </c>
      <c r="K75" s="204">
        <v>11</v>
      </c>
      <c r="L75" s="204">
        <v>7</v>
      </c>
      <c r="M75" s="204">
        <v>12</v>
      </c>
      <c r="N75" s="205">
        <v>27</v>
      </c>
      <c r="O75" s="206">
        <v>111</v>
      </c>
    </row>
    <row r="76" spans="1:15" ht="15">
      <c r="A76" s="195" t="s">
        <v>291</v>
      </c>
      <c r="B76" s="203" t="s">
        <v>222</v>
      </c>
      <c r="C76" s="204">
        <v>2</v>
      </c>
      <c r="D76" s="204" t="s">
        <v>222</v>
      </c>
      <c r="E76" s="204">
        <v>8</v>
      </c>
      <c r="F76" s="204">
        <v>10</v>
      </c>
      <c r="G76" s="204">
        <v>9</v>
      </c>
      <c r="H76" s="204">
        <v>9</v>
      </c>
      <c r="I76" s="204">
        <v>13</v>
      </c>
      <c r="J76" s="204">
        <v>10</v>
      </c>
      <c r="K76" s="204">
        <v>13</v>
      </c>
      <c r="L76" s="204">
        <v>8</v>
      </c>
      <c r="M76" s="204">
        <v>8</v>
      </c>
      <c r="N76" s="205">
        <v>6</v>
      </c>
      <c r="O76" s="206">
        <v>96</v>
      </c>
    </row>
    <row r="77" spans="1:15" ht="15">
      <c r="A77" s="195" t="s">
        <v>292</v>
      </c>
      <c r="B77" s="203" t="s">
        <v>222</v>
      </c>
      <c r="C77" s="204">
        <v>1</v>
      </c>
      <c r="D77" s="204">
        <v>3</v>
      </c>
      <c r="E77" s="204">
        <v>1</v>
      </c>
      <c r="F77" s="204">
        <v>2</v>
      </c>
      <c r="G77" s="204">
        <v>9</v>
      </c>
      <c r="H77" s="204">
        <v>7</v>
      </c>
      <c r="I77" s="204">
        <v>16</v>
      </c>
      <c r="J77" s="204">
        <v>22</v>
      </c>
      <c r="K77" s="204">
        <v>13</v>
      </c>
      <c r="L77" s="204">
        <v>8</v>
      </c>
      <c r="M77" s="204">
        <v>8</v>
      </c>
      <c r="N77" s="205">
        <v>3</v>
      </c>
      <c r="O77" s="206">
        <v>93</v>
      </c>
    </row>
    <row r="78" spans="1:15" ht="15">
      <c r="A78" s="195" t="s">
        <v>293</v>
      </c>
      <c r="B78" s="203" t="s">
        <v>222</v>
      </c>
      <c r="C78" s="204" t="s">
        <v>222</v>
      </c>
      <c r="D78" s="204" t="s">
        <v>222</v>
      </c>
      <c r="E78" s="204">
        <v>1</v>
      </c>
      <c r="F78" s="204" t="s">
        <v>222</v>
      </c>
      <c r="G78" s="204">
        <v>2</v>
      </c>
      <c r="H78" s="204" t="s">
        <v>222</v>
      </c>
      <c r="I78" s="204">
        <v>2</v>
      </c>
      <c r="J78" s="204" t="s">
        <v>222</v>
      </c>
      <c r="K78" s="204">
        <v>1</v>
      </c>
      <c r="L78" s="204">
        <v>1</v>
      </c>
      <c r="M78" s="204">
        <v>3</v>
      </c>
      <c r="N78" s="205">
        <v>6</v>
      </c>
      <c r="O78" s="206">
        <v>16</v>
      </c>
    </row>
    <row r="79" spans="1:15" ht="15">
      <c r="A79" s="195" t="s">
        <v>294</v>
      </c>
      <c r="B79" s="203" t="s">
        <v>222</v>
      </c>
      <c r="C79" s="204">
        <v>2</v>
      </c>
      <c r="D79" s="204">
        <v>3</v>
      </c>
      <c r="E79" s="204">
        <v>5</v>
      </c>
      <c r="F79" s="204">
        <v>4</v>
      </c>
      <c r="G79" s="204">
        <v>11</v>
      </c>
      <c r="H79" s="204">
        <v>6</v>
      </c>
      <c r="I79" s="204">
        <v>10</v>
      </c>
      <c r="J79" s="204">
        <v>21</v>
      </c>
      <c r="K79" s="204">
        <v>16</v>
      </c>
      <c r="L79" s="204">
        <v>16</v>
      </c>
      <c r="M79" s="204">
        <v>22</v>
      </c>
      <c r="N79" s="205">
        <v>54</v>
      </c>
      <c r="O79" s="206">
        <v>170</v>
      </c>
    </row>
    <row r="80" spans="1:15" ht="15">
      <c r="A80" s="195" t="s">
        <v>295</v>
      </c>
      <c r="B80" s="203" t="s">
        <v>222</v>
      </c>
      <c r="C80" s="204" t="s">
        <v>222</v>
      </c>
      <c r="D80" s="204" t="s">
        <v>222</v>
      </c>
      <c r="E80" s="204">
        <v>2</v>
      </c>
      <c r="F80" s="204">
        <v>7</v>
      </c>
      <c r="G80" s="204">
        <v>10</v>
      </c>
      <c r="H80" s="204">
        <v>16</v>
      </c>
      <c r="I80" s="204">
        <v>14</v>
      </c>
      <c r="J80" s="204">
        <v>12</v>
      </c>
      <c r="K80" s="204">
        <v>11</v>
      </c>
      <c r="L80" s="204">
        <v>9</v>
      </c>
      <c r="M80" s="204">
        <v>3</v>
      </c>
      <c r="N80" s="205">
        <v>9</v>
      </c>
      <c r="O80" s="206">
        <v>93</v>
      </c>
    </row>
    <row r="81" spans="1:15" ht="15">
      <c r="A81" s="195" t="s">
        <v>296</v>
      </c>
      <c r="B81" s="203" t="s">
        <v>222</v>
      </c>
      <c r="C81" s="204">
        <v>1</v>
      </c>
      <c r="D81" s="204">
        <v>1</v>
      </c>
      <c r="E81" s="204">
        <v>2</v>
      </c>
      <c r="F81" s="204" t="s">
        <v>222</v>
      </c>
      <c r="G81" s="204">
        <v>8</v>
      </c>
      <c r="H81" s="204">
        <v>8</v>
      </c>
      <c r="I81" s="204">
        <v>3</v>
      </c>
      <c r="J81" s="204">
        <v>8</v>
      </c>
      <c r="K81" s="204">
        <v>6</v>
      </c>
      <c r="L81" s="204">
        <v>8</v>
      </c>
      <c r="M81" s="204">
        <v>8</v>
      </c>
      <c r="N81" s="205">
        <v>12</v>
      </c>
      <c r="O81" s="206">
        <v>65</v>
      </c>
    </row>
    <row r="82" spans="1:15" ht="15">
      <c r="A82" s="195" t="s">
        <v>297</v>
      </c>
      <c r="B82" s="203" t="s">
        <v>222</v>
      </c>
      <c r="C82" s="204" t="s">
        <v>222</v>
      </c>
      <c r="D82" s="204" t="s">
        <v>222</v>
      </c>
      <c r="E82" s="204" t="s">
        <v>222</v>
      </c>
      <c r="F82" s="204">
        <v>6</v>
      </c>
      <c r="G82" s="204">
        <v>9</v>
      </c>
      <c r="H82" s="204">
        <v>5</v>
      </c>
      <c r="I82" s="204">
        <v>6</v>
      </c>
      <c r="J82" s="204">
        <v>12</v>
      </c>
      <c r="K82" s="204">
        <v>7</v>
      </c>
      <c r="L82" s="204">
        <v>8</v>
      </c>
      <c r="M82" s="204">
        <v>3</v>
      </c>
      <c r="N82" s="205">
        <v>2</v>
      </c>
      <c r="O82" s="206">
        <v>58</v>
      </c>
    </row>
    <row r="83" spans="1:15" ht="15">
      <c r="A83" s="195" t="s">
        <v>298</v>
      </c>
      <c r="B83" s="203" t="s">
        <v>222</v>
      </c>
      <c r="C83" s="204" t="s">
        <v>222</v>
      </c>
      <c r="D83" s="204" t="s">
        <v>222</v>
      </c>
      <c r="E83" s="204">
        <v>1</v>
      </c>
      <c r="F83" s="204">
        <v>1</v>
      </c>
      <c r="G83" s="204" t="s">
        <v>222</v>
      </c>
      <c r="H83" s="204">
        <v>2</v>
      </c>
      <c r="I83" s="204" t="s">
        <v>222</v>
      </c>
      <c r="J83" s="204">
        <v>4</v>
      </c>
      <c r="K83" s="204">
        <v>1</v>
      </c>
      <c r="L83" s="204">
        <v>3</v>
      </c>
      <c r="M83" s="204">
        <v>2</v>
      </c>
      <c r="N83" s="205">
        <v>2</v>
      </c>
      <c r="O83" s="206">
        <v>16</v>
      </c>
    </row>
    <row r="84" spans="1:15" ht="15">
      <c r="A84" s="195" t="s">
        <v>299</v>
      </c>
      <c r="B84" s="203">
        <v>1</v>
      </c>
      <c r="C84" s="204">
        <v>1</v>
      </c>
      <c r="D84" s="204">
        <v>1</v>
      </c>
      <c r="E84" s="204">
        <v>3</v>
      </c>
      <c r="F84" s="204">
        <v>4</v>
      </c>
      <c r="G84" s="204">
        <v>11</v>
      </c>
      <c r="H84" s="204">
        <v>19</v>
      </c>
      <c r="I84" s="204">
        <v>12</v>
      </c>
      <c r="J84" s="204">
        <v>7</v>
      </c>
      <c r="K84" s="204">
        <v>11</v>
      </c>
      <c r="L84" s="204">
        <v>12</v>
      </c>
      <c r="M84" s="204">
        <v>14</v>
      </c>
      <c r="N84" s="205">
        <v>19</v>
      </c>
      <c r="O84" s="206">
        <v>115</v>
      </c>
    </row>
    <row r="85" spans="1:15" ht="15">
      <c r="A85" s="195" t="s">
        <v>300</v>
      </c>
      <c r="B85" s="203" t="s">
        <v>222</v>
      </c>
      <c r="C85" s="204">
        <v>1</v>
      </c>
      <c r="D85" s="204">
        <v>4</v>
      </c>
      <c r="E85" s="204">
        <v>4</v>
      </c>
      <c r="F85" s="204">
        <v>3</v>
      </c>
      <c r="G85" s="204">
        <v>6</v>
      </c>
      <c r="H85" s="204">
        <v>14</v>
      </c>
      <c r="I85" s="204">
        <v>15</v>
      </c>
      <c r="J85" s="204">
        <v>12</v>
      </c>
      <c r="K85" s="204">
        <v>17</v>
      </c>
      <c r="L85" s="204">
        <v>13</v>
      </c>
      <c r="M85" s="204">
        <v>13</v>
      </c>
      <c r="N85" s="205">
        <v>11</v>
      </c>
      <c r="O85" s="206">
        <v>113</v>
      </c>
    </row>
    <row r="86" spans="1:15" ht="15">
      <c r="A86" s="195" t="s">
        <v>155</v>
      </c>
      <c r="B86" s="203" t="s">
        <v>222</v>
      </c>
      <c r="C86" s="204">
        <v>1</v>
      </c>
      <c r="D86" s="204" t="s">
        <v>222</v>
      </c>
      <c r="E86" s="204">
        <v>1</v>
      </c>
      <c r="F86" s="204">
        <v>4</v>
      </c>
      <c r="G86" s="204">
        <v>5</v>
      </c>
      <c r="H86" s="204">
        <v>7</v>
      </c>
      <c r="I86" s="204">
        <v>4</v>
      </c>
      <c r="J86" s="204">
        <v>10</v>
      </c>
      <c r="K86" s="204">
        <v>3</v>
      </c>
      <c r="L86" s="204">
        <v>5</v>
      </c>
      <c r="M86" s="204">
        <v>4</v>
      </c>
      <c r="N86" s="205">
        <v>10</v>
      </c>
      <c r="O86" s="206">
        <v>54</v>
      </c>
    </row>
    <row r="87" spans="1:15" ht="15">
      <c r="A87" s="195" t="s">
        <v>156</v>
      </c>
      <c r="B87" s="203" t="s">
        <v>222</v>
      </c>
      <c r="C87" s="204" t="s">
        <v>222</v>
      </c>
      <c r="D87" s="204" t="s">
        <v>222</v>
      </c>
      <c r="E87" s="204">
        <v>2</v>
      </c>
      <c r="F87" s="204">
        <v>3</v>
      </c>
      <c r="G87" s="204">
        <v>5</v>
      </c>
      <c r="H87" s="204">
        <v>4</v>
      </c>
      <c r="I87" s="204">
        <v>3</v>
      </c>
      <c r="J87" s="204">
        <v>7</v>
      </c>
      <c r="K87" s="204">
        <v>6</v>
      </c>
      <c r="L87" s="204">
        <v>7</v>
      </c>
      <c r="M87" s="204">
        <v>7</v>
      </c>
      <c r="N87" s="205">
        <v>8</v>
      </c>
      <c r="O87" s="206">
        <v>52</v>
      </c>
    </row>
    <row r="88" spans="1:15" ht="15">
      <c r="A88" s="195" t="s">
        <v>157</v>
      </c>
      <c r="B88" s="203" t="s">
        <v>222</v>
      </c>
      <c r="C88" s="204">
        <v>2</v>
      </c>
      <c r="D88" s="204" t="s">
        <v>222</v>
      </c>
      <c r="E88" s="204">
        <v>4</v>
      </c>
      <c r="F88" s="204">
        <v>2</v>
      </c>
      <c r="G88" s="204">
        <v>6</v>
      </c>
      <c r="H88" s="204">
        <v>12</v>
      </c>
      <c r="I88" s="204">
        <v>7</v>
      </c>
      <c r="J88" s="204">
        <v>6</v>
      </c>
      <c r="K88" s="204">
        <v>11</v>
      </c>
      <c r="L88" s="204">
        <v>2</v>
      </c>
      <c r="M88" s="204">
        <v>7</v>
      </c>
      <c r="N88" s="205">
        <v>9</v>
      </c>
      <c r="O88" s="206">
        <v>68</v>
      </c>
    </row>
    <row r="89" spans="1:15" ht="15">
      <c r="A89" s="195" t="s">
        <v>158</v>
      </c>
      <c r="B89" s="203" t="s">
        <v>222</v>
      </c>
      <c r="C89" s="204">
        <v>1</v>
      </c>
      <c r="D89" s="204">
        <v>5</v>
      </c>
      <c r="E89" s="204">
        <v>9</v>
      </c>
      <c r="F89" s="204">
        <v>19</v>
      </c>
      <c r="G89" s="204">
        <v>19</v>
      </c>
      <c r="H89" s="204">
        <v>28</v>
      </c>
      <c r="I89" s="204">
        <v>30</v>
      </c>
      <c r="J89" s="204">
        <v>38</v>
      </c>
      <c r="K89" s="204">
        <v>26</v>
      </c>
      <c r="L89" s="204">
        <v>19</v>
      </c>
      <c r="M89" s="204">
        <v>12</v>
      </c>
      <c r="N89" s="205">
        <v>14</v>
      </c>
      <c r="O89" s="206">
        <v>220</v>
      </c>
    </row>
    <row r="90" spans="1:15" ht="15">
      <c r="A90" s="195" t="s">
        <v>159</v>
      </c>
      <c r="B90" s="203" t="s">
        <v>222</v>
      </c>
      <c r="C90" s="204">
        <v>1</v>
      </c>
      <c r="D90" s="204">
        <v>1</v>
      </c>
      <c r="E90" s="204" t="s">
        <v>222</v>
      </c>
      <c r="F90" s="204" t="s">
        <v>222</v>
      </c>
      <c r="G90" s="204" t="s">
        <v>222</v>
      </c>
      <c r="H90" s="204">
        <v>9</v>
      </c>
      <c r="I90" s="204">
        <v>2</v>
      </c>
      <c r="J90" s="204">
        <v>6</v>
      </c>
      <c r="K90" s="204">
        <v>1</v>
      </c>
      <c r="L90" s="204">
        <v>3</v>
      </c>
      <c r="M90" s="204">
        <v>4</v>
      </c>
      <c r="N90" s="205">
        <v>8</v>
      </c>
      <c r="O90" s="206">
        <v>35</v>
      </c>
    </row>
    <row r="91" spans="1:15" ht="15">
      <c r="A91" s="195" t="s">
        <v>160</v>
      </c>
      <c r="B91" s="203">
        <v>1</v>
      </c>
      <c r="C91" s="204">
        <v>3</v>
      </c>
      <c r="D91" s="204">
        <v>1</v>
      </c>
      <c r="E91" s="204">
        <v>5</v>
      </c>
      <c r="F91" s="204">
        <v>7</v>
      </c>
      <c r="G91" s="204">
        <v>14</v>
      </c>
      <c r="H91" s="204">
        <v>26</v>
      </c>
      <c r="I91" s="204">
        <v>20</v>
      </c>
      <c r="J91" s="204">
        <v>16</v>
      </c>
      <c r="K91" s="204">
        <v>19</v>
      </c>
      <c r="L91" s="204">
        <v>10</v>
      </c>
      <c r="M91" s="204">
        <v>9</v>
      </c>
      <c r="N91" s="205">
        <v>19</v>
      </c>
      <c r="O91" s="206">
        <v>150</v>
      </c>
    </row>
    <row r="92" spans="1:15" ht="15">
      <c r="A92" s="195" t="s">
        <v>161</v>
      </c>
      <c r="B92" s="203" t="s">
        <v>222</v>
      </c>
      <c r="C92" s="204">
        <v>1</v>
      </c>
      <c r="D92" s="204" t="s">
        <v>222</v>
      </c>
      <c r="E92" s="204">
        <v>1</v>
      </c>
      <c r="F92" s="204" t="s">
        <v>222</v>
      </c>
      <c r="G92" s="204">
        <v>2</v>
      </c>
      <c r="H92" s="204">
        <v>3</v>
      </c>
      <c r="I92" s="204">
        <v>1</v>
      </c>
      <c r="J92" s="204" t="s">
        <v>222</v>
      </c>
      <c r="K92" s="204">
        <v>2</v>
      </c>
      <c r="L92" s="204">
        <v>3</v>
      </c>
      <c r="M92" s="204">
        <v>6</v>
      </c>
      <c r="N92" s="205">
        <v>8</v>
      </c>
      <c r="O92" s="206">
        <v>27</v>
      </c>
    </row>
    <row r="93" spans="1:15" ht="15">
      <c r="A93" s="195" t="s">
        <v>162</v>
      </c>
      <c r="B93" s="203" t="s">
        <v>222</v>
      </c>
      <c r="C93" s="204">
        <v>2</v>
      </c>
      <c r="D93" s="204" t="s">
        <v>222</v>
      </c>
      <c r="E93" s="204">
        <v>1</v>
      </c>
      <c r="F93" s="204">
        <v>8</v>
      </c>
      <c r="G93" s="204">
        <v>2</v>
      </c>
      <c r="H93" s="204">
        <v>10</v>
      </c>
      <c r="I93" s="204">
        <v>6</v>
      </c>
      <c r="J93" s="204">
        <v>3</v>
      </c>
      <c r="K93" s="204">
        <v>7</v>
      </c>
      <c r="L93" s="204">
        <v>5</v>
      </c>
      <c r="M93" s="204">
        <v>5</v>
      </c>
      <c r="N93" s="205">
        <v>10</v>
      </c>
      <c r="O93" s="206">
        <v>59</v>
      </c>
    </row>
    <row r="94" spans="1:15" ht="15">
      <c r="A94" s="195" t="s">
        <v>163</v>
      </c>
      <c r="B94" s="203" t="s">
        <v>222</v>
      </c>
      <c r="C94" s="204" t="s">
        <v>222</v>
      </c>
      <c r="D94" s="204">
        <v>1</v>
      </c>
      <c r="E94" s="204">
        <v>4</v>
      </c>
      <c r="F94" s="204" t="s">
        <v>222</v>
      </c>
      <c r="G94" s="204">
        <v>2</v>
      </c>
      <c r="H94" s="204">
        <v>8</v>
      </c>
      <c r="I94" s="204">
        <v>14</v>
      </c>
      <c r="J94" s="204">
        <v>17</v>
      </c>
      <c r="K94" s="204">
        <v>16</v>
      </c>
      <c r="L94" s="204">
        <v>10</v>
      </c>
      <c r="M94" s="204">
        <v>11</v>
      </c>
      <c r="N94" s="205">
        <v>22</v>
      </c>
      <c r="O94" s="206">
        <v>105</v>
      </c>
    </row>
    <row r="95" spans="1:15" ht="15">
      <c r="A95" s="195" t="s">
        <v>164</v>
      </c>
      <c r="B95" s="203">
        <v>1</v>
      </c>
      <c r="C95" s="204">
        <v>1</v>
      </c>
      <c r="D95" s="204">
        <v>3</v>
      </c>
      <c r="E95" s="204">
        <v>7</v>
      </c>
      <c r="F95" s="204">
        <v>15</v>
      </c>
      <c r="G95" s="204">
        <v>28</v>
      </c>
      <c r="H95" s="204">
        <v>37</v>
      </c>
      <c r="I95" s="204">
        <v>43</v>
      </c>
      <c r="J95" s="204">
        <v>43</v>
      </c>
      <c r="K95" s="204">
        <v>46</v>
      </c>
      <c r="L95" s="204">
        <v>44</v>
      </c>
      <c r="M95" s="204">
        <v>43</v>
      </c>
      <c r="N95" s="205">
        <v>68</v>
      </c>
      <c r="O95" s="206">
        <v>379</v>
      </c>
    </row>
    <row r="96" spans="1:15" ht="15">
      <c r="A96" s="195" t="s">
        <v>212</v>
      </c>
      <c r="B96" s="203" t="s">
        <v>222</v>
      </c>
      <c r="C96" s="204" t="s">
        <v>222</v>
      </c>
      <c r="D96" s="204" t="s">
        <v>222</v>
      </c>
      <c r="E96" s="204">
        <v>1</v>
      </c>
      <c r="F96" s="204">
        <v>2</v>
      </c>
      <c r="G96" s="204">
        <v>3</v>
      </c>
      <c r="H96" s="204">
        <v>10</v>
      </c>
      <c r="I96" s="204">
        <v>11</v>
      </c>
      <c r="J96" s="204">
        <v>11</v>
      </c>
      <c r="K96" s="204">
        <v>8</v>
      </c>
      <c r="L96" s="204">
        <v>7</v>
      </c>
      <c r="M96" s="204">
        <v>10</v>
      </c>
      <c r="N96" s="205">
        <v>15</v>
      </c>
      <c r="O96" s="206">
        <v>78</v>
      </c>
    </row>
    <row r="97" spans="1:15" ht="15">
      <c r="A97" s="195" t="s">
        <v>213</v>
      </c>
      <c r="B97" s="203" t="s">
        <v>222</v>
      </c>
      <c r="C97" s="204">
        <v>3</v>
      </c>
      <c r="D97" s="204">
        <v>1</v>
      </c>
      <c r="E97" s="204">
        <v>6</v>
      </c>
      <c r="F97" s="204">
        <v>15</v>
      </c>
      <c r="G97" s="204">
        <v>11</v>
      </c>
      <c r="H97" s="204">
        <v>22</v>
      </c>
      <c r="I97" s="204">
        <v>16</v>
      </c>
      <c r="J97" s="204">
        <v>20</v>
      </c>
      <c r="K97" s="204">
        <v>18</v>
      </c>
      <c r="L97" s="204">
        <v>6</v>
      </c>
      <c r="M97" s="204">
        <v>18</v>
      </c>
      <c r="N97" s="205">
        <v>25</v>
      </c>
      <c r="O97" s="206">
        <v>161</v>
      </c>
    </row>
    <row r="98" spans="1:15" ht="15">
      <c r="A98" s="195" t="s">
        <v>214</v>
      </c>
      <c r="B98" s="203">
        <v>1</v>
      </c>
      <c r="C98" s="204" t="s">
        <v>222</v>
      </c>
      <c r="D98" s="204">
        <v>2</v>
      </c>
      <c r="E98" s="204">
        <v>6</v>
      </c>
      <c r="F98" s="204">
        <v>6</v>
      </c>
      <c r="G98" s="204">
        <v>17</v>
      </c>
      <c r="H98" s="204">
        <v>32</v>
      </c>
      <c r="I98" s="204">
        <v>29</v>
      </c>
      <c r="J98" s="204">
        <v>43</v>
      </c>
      <c r="K98" s="204">
        <v>36</v>
      </c>
      <c r="L98" s="204">
        <v>24</v>
      </c>
      <c r="M98" s="204">
        <v>22</v>
      </c>
      <c r="N98" s="205">
        <v>29</v>
      </c>
      <c r="O98" s="206">
        <v>247</v>
      </c>
    </row>
    <row r="99" spans="1:15" ht="15">
      <c r="A99" s="195" t="s">
        <v>215</v>
      </c>
      <c r="B99" s="203" t="s">
        <v>222</v>
      </c>
      <c r="C99" s="204">
        <v>1</v>
      </c>
      <c r="D99" s="204">
        <v>1</v>
      </c>
      <c r="E99" s="204">
        <v>4</v>
      </c>
      <c r="F99" s="204">
        <v>9</v>
      </c>
      <c r="G99" s="204">
        <v>10</v>
      </c>
      <c r="H99" s="204">
        <v>23</v>
      </c>
      <c r="I99" s="204">
        <v>23</v>
      </c>
      <c r="J99" s="204">
        <v>13</v>
      </c>
      <c r="K99" s="204">
        <v>15</v>
      </c>
      <c r="L99" s="204">
        <v>13</v>
      </c>
      <c r="M99" s="204">
        <v>15</v>
      </c>
      <c r="N99" s="205">
        <v>37</v>
      </c>
      <c r="O99" s="206">
        <v>164</v>
      </c>
    </row>
    <row r="100" spans="1:15" ht="15">
      <c r="A100" s="195" t="s">
        <v>216</v>
      </c>
      <c r="B100" s="203" t="s">
        <v>222</v>
      </c>
      <c r="C100" s="204">
        <v>8</v>
      </c>
      <c r="D100" s="204">
        <v>6</v>
      </c>
      <c r="E100" s="204">
        <v>24</v>
      </c>
      <c r="F100" s="204">
        <v>22</v>
      </c>
      <c r="G100" s="204">
        <v>48</v>
      </c>
      <c r="H100" s="204">
        <v>55</v>
      </c>
      <c r="I100" s="204">
        <v>57</v>
      </c>
      <c r="J100" s="204">
        <v>42</v>
      </c>
      <c r="K100" s="204">
        <v>60</v>
      </c>
      <c r="L100" s="204">
        <v>27</v>
      </c>
      <c r="M100" s="204">
        <v>22</v>
      </c>
      <c r="N100" s="205">
        <v>39</v>
      </c>
      <c r="O100" s="206">
        <v>410</v>
      </c>
    </row>
    <row r="101" spans="1:15" ht="15">
      <c r="A101" s="195" t="s">
        <v>217</v>
      </c>
      <c r="B101" s="203" t="s">
        <v>222</v>
      </c>
      <c r="C101" s="204" t="s">
        <v>222</v>
      </c>
      <c r="D101" s="204">
        <v>1</v>
      </c>
      <c r="E101" s="204" t="s">
        <v>222</v>
      </c>
      <c r="F101" s="204">
        <v>1</v>
      </c>
      <c r="G101" s="204">
        <v>2</v>
      </c>
      <c r="H101" s="204">
        <v>4</v>
      </c>
      <c r="I101" s="204">
        <v>5</v>
      </c>
      <c r="J101" s="204">
        <v>8</v>
      </c>
      <c r="K101" s="204">
        <v>2</v>
      </c>
      <c r="L101" s="204">
        <v>11</v>
      </c>
      <c r="M101" s="204">
        <v>8</v>
      </c>
      <c r="N101" s="205">
        <v>7</v>
      </c>
      <c r="O101" s="206">
        <v>49</v>
      </c>
    </row>
    <row r="102" spans="1:15" ht="15">
      <c r="A102" s="195" t="s">
        <v>303</v>
      </c>
      <c r="B102" s="203" t="s">
        <v>222</v>
      </c>
      <c r="C102" s="204">
        <v>1</v>
      </c>
      <c r="D102" s="204">
        <v>1</v>
      </c>
      <c r="E102" s="204">
        <v>5</v>
      </c>
      <c r="F102" s="204">
        <v>15</v>
      </c>
      <c r="G102" s="204">
        <v>6</v>
      </c>
      <c r="H102" s="204">
        <v>11</v>
      </c>
      <c r="I102" s="204">
        <v>11</v>
      </c>
      <c r="J102" s="204">
        <v>10</v>
      </c>
      <c r="K102" s="204">
        <v>17</v>
      </c>
      <c r="L102" s="204">
        <v>8</v>
      </c>
      <c r="M102" s="204">
        <v>10</v>
      </c>
      <c r="N102" s="205">
        <v>11</v>
      </c>
      <c r="O102" s="206">
        <v>106</v>
      </c>
    </row>
    <row r="103" spans="1:15" ht="15">
      <c r="A103" s="195" t="s">
        <v>304</v>
      </c>
      <c r="B103" s="203" t="s">
        <v>222</v>
      </c>
      <c r="C103" s="204" t="s">
        <v>222</v>
      </c>
      <c r="D103" s="204" t="s">
        <v>222</v>
      </c>
      <c r="E103" s="204">
        <v>3</v>
      </c>
      <c r="F103" s="204">
        <v>1</v>
      </c>
      <c r="G103" s="204" t="s">
        <v>222</v>
      </c>
      <c r="H103" s="204">
        <v>4</v>
      </c>
      <c r="I103" s="204">
        <v>6</v>
      </c>
      <c r="J103" s="204">
        <v>3</v>
      </c>
      <c r="K103" s="204">
        <v>7</v>
      </c>
      <c r="L103" s="204">
        <v>3</v>
      </c>
      <c r="M103" s="204">
        <v>4</v>
      </c>
      <c r="N103" s="205">
        <v>7</v>
      </c>
      <c r="O103" s="206">
        <v>38</v>
      </c>
    </row>
    <row r="104" spans="1:15" ht="15">
      <c r="A104" s="195" t="s">
        <v>305</v>
      </c>
      <c r="B104" s="203" t="s">
        <v>222</v>
      </c>
      <c r="C104" s="204">
        <v>1</v>
      </c>
      <c r="D104" s="204">
        <v>2</v>
      </c>
      <c r="E104" s="204">
        <v>1</v>
      </c>
      <c r="F104" s="204">
        <v>2</v>
      </c>
      <c r="G104" s="204">
        <v>2</v>
      </c>
      <c r="H104" s="204">
        <v>5</v>
      </c>
      <c r="I104" s="204">
        <v>2</v>
      </c>
      <c r="J104" s="204">
        <v>5</v>
      </c>
      <c r="K104" s="204">
        <v>2</v>
      </c>
      <c r="L104" s="204">
        <v>7</v>
      </c>
      <c r="M104" s="204">
        <v>3</v>
      </c>
      <c r="N104" s="205">
        <v>8</v>
      </c>
      <c r="O104" s="206">
        <v>40</v>
      </c>
    </row>
    <row r="105" spans="1:15" ht="15">
      <c r="A105" s="195" t="s">
        <v>306</v>
      </c>
      <c r="B105" s="203" t="s">
        <v>222</v>
      </c>
      <c r="C105" s="204">
        <v>1</v>
      </c>
      <c r="D105" s="204">
        <v>4</v>
      </c>
      <c r="E105" s="204">
        <v>10</v>
      </c>
      <c r="F105" s="204">
        <v>26</v>
      </c>
      <c r="G105" s="204">
        <v>32</v>
      </c>
      <c r="H105" s="204">
        <v>40</v>
      </c>
      <c r="I105" s="204">
        <v>45</v>
      </c>
      <c r="J105" s="204">
        <v>42</v>
      </c>
      <c r="K105" s="204">
        <v>52</v>
      </c>
      <c r="L105" s="204">
        <v>32</v>
      </c>
      <c r="M105" s="204">
        <v>41</v>
      </c>
      <c r="N105" s="205">
        <v>38</v>
      </c>
      <c r="O105" s="206">
        <v>363</v>
      </c>
    </row>
    <row r="106" spans="1:15" ht="15">
      <c r="A106" s="195" t="s">
        <v>307</v>
      </c>
      <c r="B106" s="203" t="s">
        <v>222</v>
      </c>
      <c r="C106" s="204" t="s">
        <v>222</v>
      </c>
      <c r="D106" s="204">
        <v>4</v>
      </c>
      <c r="E106" s="204">
        <v>4</v>
      </c>
      <c r="F106" s="204" t="s">
        <v>222</v>
      </c>
      <c r="G106" s="204">
        <v>5</v>
      </c>
      <c r="H106" s="204">
        <v>8</v>
      </c>
      <c r="I106" s="204">
        <v>6</v>
      </c>
      <c r="J106" s="204">
        <v>14</v>
      </c>
      <c r="K106" s="204">
        <v>6</v>
      </c>
      <c r="L106" s="204">
        <v>4</v>
      </c>
      <c r="M106" s="204">
        <v>11</v>
      </c>
      <c r="N106" s="205">
        <v>9</v>
      </c>
      <c r="O106" s="206">
        <v>71</v>
      </c>
    </row>
    <row r="107" spans="1:15" ht="15">
      <c r="A107" s="195" t="s">
        <v>308</v>
      </c>
      <c r="B107" s="203" t="s">
        <v>222</v>
      </c>
      <c r="C107" s="204">
        <v>1</v>
      </c>
      <c r="D107" s="204">
        <v>4</v>
      </c>
      <c r="E107" s="204">
        <v>7</v>
      </c>
      <c r="F107" s="204">
        <v>8</v>
      </c>
      <c r="G107" s="204">
        <v>11</v>
      </c>
      <c r="H107" s="204">
        <v>16</v>
      </c>
      <c r="I107" s="204">
        <v>21</v>
      </c>
      <c r="J107" s="204">
        <v>17</v>
      </c>
      <c r="K107" s="204">
        <v>19</v>
      </c>
      <c r="L107" s="204">
        <v>22</v>
      </c>
      <c r="M107" s="204">
        <v>20</v>
      </c>
      <c r="N107" s="205">
        <v>11</v>
      </c>
      <c r="O107" s="206">
        <v>157</v>
      </c>
    </row>
    <row r="108" spans="1:15" ht="15">
      <c r="A108" s="195" t="s">
        <v>309</v>
      </c>
      <c r="B108" s="203" t="s">
        <v>222</v>
      </c>
      <c r="C108" s="204" t="s">
        <v>222</v>
      </c>
      <c r="D108" s="204">
        <v>4</v>
      </c>
      <c r="E108" s="204">
        <v>11</v>
      </c>
      <c r="F108" s="204">
        <v>14</v>
      </c>
      <c r="G108" s="204">
        <v>25</v>
      </c>
      <c r="H108" s="204">
        <v>32</v>
      </c>
      <c r="I108" s="204">
        <v>36</v>
      </c>
      <c r="J108" s="204">
        <v>37</v>
      </c>
      <c r="K108" s="204">
        <v>39</v>
      </c>
      <c r="L108" s="204">
        <v>20</v>
      </c>
      <c r="M108" s="204">
        <v>23</v>
      </c>
      <c r="N108" s="205">
        <v>49</v>
      </c>
      <c r="O108" s="206">
        <v>290</v>
      </c>
    </row>
    <row r="109" spans="1:15" ht="15">
      <c r="A109" s="195" t="s">
        <v>310</v>
      </c>
      <c r="B109" s="203" t="s">
        <v>222</v>
      </c>
      <c r="C109" s="204" t="s">
        <v>222</v>
      </c>
      <c r="D109" s="204">
        <v>3</v>
      </c>
      <c r="E109" s="204">
        <v>3</v>
      </c>
      <c r="F109" s="204">
        <v>2</v>
      </c>
      <c r="G109" s="204">
        <v>8</v>
      </c>
      <c r="H109" s="204">
        <v>14</v>
      </c>
      <c r="I109" s="204">
        <v>13</v>
      </c>
      <c r="J109" s="204">
        <v>15</v>
      </c>
      <c r="K109" s="204">
        <v>14</v>
      </c>
      <c r="L109" s="204">
        <v>12</v>
      </c>
      <c r="M109" s="204">
        <v>14</v>
      </c>
      <c r="N109" s="205">
        <v>17</v>
      </c>
      <c r="O109" s="206">
        <v>115</v>
      </c>
    </row>
    <row r="110" spans="1:15" ht="15">
      <c r="A110" s="195" t="s">
        <v>311</v>
      </c>
      <c r="B110" s="203" t="s">
        <v>222</v>
      </c>
      <c r="C110" s="204">
        <v>1</v>
      </c>
      <c r="D110" s="204">
        <v>5</v>
      </c>
      <c r="E110" s="204">
        <v>11</v>
      </c>
      <c r="F110" s="204">
        <v>19</v>
      </c>
      <c r="G110" s="204">
        <v>36</v>
      </c>
      <c r="H110" s="204">
        <v>33</v>
      </c>
      <c r="I110" s="204">
        <v>26</v>
      </c>
      <c r="J110" s="204">
        <v>29</v>
      </c>
      <c r="K110" s="204">
        <v>19</v>
      </c>
      <c r="L110" s="204">
        <v>29</v>
      </c>
      <c r="M110" s="204">
        <v>15</v>
      </c>
      <c r="N110" s="205">
        <v>18</v>
      </c>
      <c r="O110" s="206">
        <v>241</v>
      </c>
    </row>
    <row r="111" spans="1:15" ht="15">
      <c r="A111" s="195" t="s">
        <v>165</v>
      </c>
      <c r="B111" s="203">
        <v>1</v>
      </c>
      <c r="C111" s="204">
        <v>2</v>
      </c>
      <c r="D111" s="204">
        <v>6</v>
      </c>
      <c r="E111" s="204">
        <v>6</v>
      </c>
      <c r="F111" s="204">
        <v>7</v>
      </c>
      <c r="G111" s="204">
        <v>17</v>
      </c>
      <c r="H111" s="204">
        <v>14</v>
      </c>
      <c r="I111" s="204">
        <v>25</v>
      </c>
      <c r="J111" s="204">
        <v>31</v>
      </c>
      <c r="K111" s="204">
        <v>29</v>
      </c>
      <c r="L111" s="204">
        <v>10</v>
      </c>
      <c r="M111" s="204">
        <v>16</v>
      </c>
      <c r="N111" s="205">
        <v>29</v>
      </c>
      <c r="O111" s="206">
        <v>193</v>
      </c>
    </row>
    <row r="112" spans="1:15" ht="15">
      <c r="A112" s="195" t="s">
        <v>166</v>
      </c>
      <c r="B112" s="203">
        <v>1</v>
      </c>
      <c r="C112" s="204">
        <v>2</v>
      </c>
      <c r="D112" s="204">
        <v>2</v>
      </c>
      <c r="E112" s="204" t="s">
        <v>222</v>
      </c>
      <c r="F112" s="204">
        <v>1</v>
      </c>
      <c r="G112" s="204">
        <v>2</v>
      </c>
      <c r="H112" s="204">
        <v>5</v>
      </c>
      <c r="I112" s="204">
        <v>3</v>
      </c>
      <c r="J112" s="204">
        <v>4</v>
      </c>
      <c r="K112" s="204">
        <v>3</v>
      </c>
      <c r="L112" s="204">
        <v>2</v>
      </c>
      <c r="M112" s="204">
        <v>4</v>
      </c>
      <c r="N112" s="205">
        <v>1</v>
      </c>
      <c r="O112" s="206">
        <v>30</v>
      </c>
    </row>
    <row r="113" spans="1:15" ht="15">
      <c r="A113" s="195" t="s">
        <v>31</v>
      </c>
      <c r="B113" s="203" t="s">
        <v>222</v>
      </c>
      <c r="C113" s="204" t="s">
        <v>222</v>
      </c>
      <c r="D113" s="204" t="s">
        <v>222</v>
      </c>
      <c r="E113" s="204">
        <v>4</v>
      </c>
      <c r="F113" s="204">
        <v>13</v>
      </c>
      <c r="G113" s="204">
        <v>19</v>
      </c>
      <c r="H113" s="204">
        <v>21</v>
      </c>
      <c r="I113" s="204">
        <v>18</v>
      </c>
      <c r="J113" s="204">
        <v>25</v>
      </c>
      <c r="K113" s="204">
        <v>18</v>
      </c>
      <c r="L113" s="204">
        <v>23</v>
      </c>
      <c r="M113" s="204">
        <v>18</v>
      </c>
      <c r="N113" s="205">
        <v>13</v>
      </c>
      <c r="O113" s="206">
        <v>172</v>
      </c>
    </row>
    <row r="114" spans="1:15" ht="15">
      <c r="A114" s="195" t="s">
        <v>32</v>
      </c>
      <c r="B114" s="203" t="s">
        <v>222</v>
      </c>
      <c r="C114" s="204">
        <v>1</v>
      </c>
      <c r="D114" s="204">
        <v>2</v>
      </c>
      <c r="E114" s="204">
        <v>7</v>
      </c>
      <c r="F114" s="204">
        <v>8</v>
      </c>
      <c r="G114" s="204">
        <v>7</v>
      </c>
      <c r="H114" s="204">
        <v>13</v>
      </c>
      <c r="I114" s="204">
        <v>12</v>
      </c>
      <c r="J114" s="204">
        <v>17</v>
      </c>
      <c r="K114" s="204">
        <v>11</v>
      </c>
      <c r="L114" s="204">
        <v>11</v>
      </c>
      <c r="M114" s="204">
        <v>9</v>
      </c>
      <c r="N114" s="205">
        <v>7</v>
      </c>
      <c r="O114" s="206">
        <v>105</v>
      </c>
    </row>
    <row r="115" spans="1:15" ht="15">
      <c r="A115" s="195" t="s">
        <v>33</v>
      </c>
      <c r="B115" s="203">
        <v>2</v>
      </c>
      <c r="C115" s="204">
        <v>3</v>
      </c>
      <c r="D115" s="204">
        <v>5</v>
      </c>
      <c r="E115" s="204">
        <v>8</v>
      </c>
      <c r="F115" s="204">
        <v>18</v>
      </c>
      <c r="G115" s="204">
        <v>44</v>
      </c>
      <c r="H115" s="204">
        <v>48</v>
      </c>
      <c r="I115" s="204">
        <v>63</v>
      </c>
      <c r="J115" s="204">
        <v>45</v>
      </c>
      <c r="K115" s="204">
        <v>32</v>
      </c>
      <c r="L115" s="204">
        <v>35</v>
      </c>
      <c r="M115" s="204">
        <v>29</v>
      </c>
      <c r="N115" s="205">
        <v>58</v>
      </c>
      <c r="O115" s="206">
        <v>390</v>
      </c>
    </row>
    <row r="116" spans="1:15" ht="15">
      <c r="A116" s="195" t="s">
        <v>34</v>
      </c>
      <c r="B116" s="203" t="s">
        <v>222</v>
      </c>
      <c r="C116" s="204">
        <v>2</v>
      </c>
      <c r="D116" s="204">
        <v>2</v>
      </c>
      <c r="E116" s="204">
        <v>3</v>
      </c>
      <c r="F116" s="204">
        <v>14</v>
      </c>
      <c r="G116" s="204">
        <v>19</v>
      </c>
      <c r="H116" s="204">
        <v>10</v>
      </c>
      <c r="I116" s="204">
        <v>18</v>
      </c>
      <c r="J116" s="204">
        <v>20</v>
      </c>
      <c r="K116" s="204">
        <v>34</v>
      </c>
      <c r="L116" s="204">
        <v>14</v>
      </c>
      <c r="M116" s="204">
        <v>10</v>
      </c>
      <c r="N116" s="205">
        <v>14</v>
      </c>
      <c r="O116" s="206">
        <v>160</v>
      </c>
    </row>
    <row r="117" spans="1:15" ht="15">
      <c r="A117" s="195" t="s">
        <v>35</v>
      </c>
      <c r="B117" s="203" t="s">
        <v>222</v>
      </c>
      <c r="C117" s="204">
        <v>1</v>
      </c>
      <c r="D117" s="204">
        <v>3</v>
      </c>
      <c r="E117" s="204">
        <v>10</v>
      </c>
      <c r="F117" s="204">
        <v>13</v>
      </c>
      <c r="G117" s="204">
        <v>13</v>
      </c>
      <c r="H117" s="204">
        <v>29</v>
      </c>
      <c r="I117" s="204">
        <v>33</v>
      </c>
      <c r="J117" s="204">
        <v>20</v>
      </c>
      <c r="K117" s="204">
        <v>36</v>
      </c>
      <c r="L117" s="204">
        <v>23</v>
      </c>
      <c r="M117" s="204">
        <v>20</v>
      </c>
      <c r="N117" s="205">
        <v>53</v>
      </c>
      <c r="O117" s="206">
        <v>254</v>
      </c>
    </row>
    <row r="118" spans="1:15" ht="15">
      <c r="A118" s="195" t="s">
        <v>36</v>
      </c>
      <c r="B118" s="203" t="s">
        <v>222</v>
      </c>
      <c r="C118" s="204" t="s">
        <v>222</v>
      </c>
      <c r="D118" s="204">
        <v>4</v>
      </c>
      <c r="E118" s="204">
        <v>5</v>
      </c>
      <c r="F118" s="204">
        <v>7</v>
      </c>
      <c r="G118" s="204">
        <v>13</v>
      </c>
      <c r="H118" s="204">
        <v>22</v>
      </c>
      <c r="I118" s="204">
        <v>17</v>
      </c>
      <c r="J118" s="204">
        <v>8</v>
      </c>
      <c r="K118" s="204">
        <v>16</v>
      </c>
      <c r="L118" s="204">
        <v>9</v>
      </c>
      <c r="M118" s="204">
        <v>10</v>
      </c>
      <c r="N118" s="205">
        <v>9</v>
      </c>
      <c r="O118" s="206">
        <v>120</v>
      </c>
    </row>
    <row r="119" spans="1:15" ht="15">
      <c r="A119" s="195" t="s">
        <v>37</v>
      </c>
      <c r="B119" s="203" t="s">
        <v>222</v>
      </c>
      <c r="C119" s="204">
        <v>1</v>
      </c>
      <c r="D119" s="204">
        <v>3</v>
      </c>
      <c r="E119" s="204">
        <v>9</v>
      </c>
      <c r="F119" s="204">
        <v>13</v>
      </c>
      <c r="G119" s="204">
        <v>36</v>
      </c>
      <c r="H119" s="204">
        <v>31</v>
      </c>
      <c r="I119" s="204">
        <v>31</v>
      </c>
      <c r="J119" s="204">
        <v>28</v>
      </c>
      <c r="K119" s="204">
        <v>34</v>
      </c>
      <c r="L119" s="204">
        <v>22</v>
      </c>
      <c r="M119" s="204">
        <v>21</v>
      </c>
      <c r="N119" s="205">
        <v>32</v>
      </c>
      <c r="O119" s="206">
        <v>261</v>
      </c>
    </row>
    <row r="120" spans="1:15" ht="15">
      <c r="A120" s="195" t="s">
        <v>38</v>
      </c>
      <c r="B120" s="203" t="s">
        <v>222</v>
      </c>
      <c r="C120" s="204" t="s">
        <v>222</v>
      </c>
      <c r="D120" s="204">
        <v>2</v>
      </c>
      <c r="E120" s="204">
        <v>11</v>
      </c>
      <c r="F120" s="204">
        <v>13</v>
      </c>
      <c r="G120" s="204">
        <v>9</v>
      </c>
      <c r="H120" s="204">
        <v>12</v>
      </c>
      <c r="I120" s="204">
        <v>14</v>
      </c>
      <c r="J120" s="204">
        <v>11</v>
      </c>
      <c r="K120" s="204">
        <v>15</v>
      </c>
      <c r="L120" s="204">
        <v>5</v>
      </c>
      <c r="M120" s="204">
        <v>7</v>
      </c>
      <c r="N120" s="205">
        <v>7</v>
      </c>
      <c r="O120" s="206">
        <v>106</v>
      </c>
    </row>
    <row r="121" spans="1:15" ht="15">
      <c r="A121" s="196" t="s">
        <v>39</v>
      </c>
      <c r="B121" s="207" t="s">
        <v>222</v>
      </c>
      <c r="C121" s="208" t="s">
        <v>222</v>
      </c>
      <c r="D121" s="208">
        <v>4</v>
      </c>
      <c r="E121" s="208">
        <v>4</v>
      </c>
      <c r="F121" s="208">
        <v>18</v>
      </c>
      <c r="G121" s="208">
        <v>13</v>
      </c>
      <c r="H121" s="208">
        <v>16</v>
      </c>
      <c r="I121" s="208">
        <v>21</v>
      </c>
      <c r="J121" s="208">
        <v>14</v>
      </c>
      <c r="K121" s="208">
        <v>6</v>
      </c>
      <c r="L121" s="208">
        <v>12</v>
      </c>
      <c r="M121" s="208">
        <v>14</v>
      </c>
      <c r="N121" s="209">
        <v>21</v>
      </c>
      <c r="O121" s="210">
        <v>143</v>
      </c>
    </row>
    <row r="122" spans="1:15" ht="15">
      <c r="A122" s="407" t="s">
        <v>237</v>
      </c>
      <c r="B122" s="211">
        <v>23</v>
      </c>
      <c r="C122" s="212">
        <v>155</v>
      </c>
      <c r="D122" s="212">
        <v>351</v>
      </c>
      <c r="E122" s="212">
        <v>728</v>
      </c>
      <c r="F122" s="212">
        <v>1346</v>
      </c>
      <c r="G122" s="212">
        <v>2238</v>
      </c>
      <c r="H122" s="212">
        <v>3093</v>
      </c>
      <c r="I122" s="212">
        <v>3111</v>
      </c>
      <c r="J122" s="212">
        <v>3038</v>
      </c>
      <c r="K122" s="212">
        <v>3259</v>
      </c>
      <c r="L122" s="212">
        <v>2235</v>
      </c>
      <c r="M122" s="212">
        <v>2455</v>
      </c>
      <c r="N122" s="213">
        <v>3830</v>
      </c>
      <c r="O122" s="214">
        <v>25862</v>
      </c>
    </row>
  </sheetData>
  <printOptions/>
  <pageMargins left="0.75" right="0.75" top="1" bottom="1" header="0.5" footer="0.5"/>
  <pageSetup orientation="portrait" paperSize="1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2"/>
  <sheetViews>
    <sheetView workbookViewId="0" topLeftCell="A96">
      <selection activeCell="E126" sqref="E126"/>
    </sheetView>
  </sheetViews>
  <sheetFormatPr defaultColWidth="11.00390625" defaultRowHeight="12.75"/>
  <cols>
    <col min="1" max="1" width="25.625" style="0" customWidth="1"/>
  </cols>
  <sheetData>
    <row r="1" s="28" customFormat="1" ht="15">
      <c r="A1" s="190" t="s">
        <v>8</v>
      </c>
    </row>
    <row r="2" spans="1:11" s="28" customFormat="1" ht="75">
      <c r="A2" s="408" t="s">
        <v>443</v>
      </c>
      <c r="B2" s="201" t="s">
        <v>354</v>
      </c>
      <c r="C2" s="201" t="s">
        <v>355</v>
      </c>
      <c r="D2" s="201" t="s">
        <v>356</v>
      </c>
      <c r="E2" s="201" t="s">
        <v>357</v>
      </c>
      <c r="F2" s="201" t="s">
        <v>358</v>
      </c>
      <c r="G2" s="201" t="s">
        <v>359</v>
      </c>
      <c r="H2" s="201" t="s">
        <v>246</v>
      </c>
      <c r="I2" s="201" t="s">
        <v>247</v>
      </c>
      <c r="J2" s="201" t="s">
        <v>248</v>
      </c>
      <c r="K2" s="201" t="s">
        <v>236</v>
      </c>
    </row>
    <row r="3" spans="1:11" ht="15">
      <c r="A3" s="219" t="s">
        <v>78</v>
      </c>
      <c r="B3" s="218">
        <v>4</v>
      </c>
      <c r="C3" s="218">
        <v>29</v>
      </c>
      <c r="D3" s="218">
        <v>28</v>
      </c>
      <c r="E3" s="218" t="s">
        <v>222</v>
      </c>
      <c r="F3" s="218">
        <v>5</v>
      </c>
      <c r="G3" s="218">
        <v>1</v>
      </c>
      <c r="H3" s="218">
        <v>11</v>
      </c>
      <c r="I3" s="218">
        <v>1</v>
      </c>
      <c r="J3" s="218">
        <v>4</v>
      </c>
      <c r="K3" s="218">
        <v>83</v>
      </c>
    </row>
    <row r="4" spans="1:11" ht="15">
      <c r="A4" s="219" t="s">
        <v>79</v>
      </c>
      <c r="B4" s="218">
        <v>10</v>
      </c>
      <c r="C4" s="218">
        <v>32</v>
      </c>
      <c r="D4" s="218">
        <v>46</v>
      </c>
      <c r="E4" s="218" t="s">
        <v>222</v>
      </c>
      <c r="F4" s="218">
        <v>15</v>
      </c>
      <c r="G4" s="218">
        <v>2</v>
      </c>
      <c r="H4" s="218">
        <v>34</v>
      </c>
      <c r="I4" s="218" t="s">
        <v>222</v>
      </c>
      <c r="J4" s="218">
        <v>20</v>
      </c>
      <c r="K4" s="218">
        <v>159</v>
      </c>
    </row>
    <row r="5" spans="1:11" ht="15">
      <c r="A5" s="219" t="s">
        <v>80</v>
      </c>
      <c r="B5" s="218">
        <v>7</v>
      </c>
      <c r="C5" s="218">
        <v>63</v>
      </c>
      <c r="D5" s="218">
        <v>75</v>
      </c>
      <c r="E5" s="218" t="s">
        <v>222</v>
      </c>
      <c r="F5" s="218">
        <v>2</v>
      </c>
      <c r="G5" s="218" t="s">
        <v>222</v>
      </c>
      <c r="H5" s="218">
        <v>69</v>
      </c>
      <c r="I5" s="218" t="s">
        <v>222</v>
      </c>
      <c r="J5" s="218">
        <v>11</v>
      </c>
      <c r="K5" s="218">
        <v>227</v>
      </c>
    </row>
    <row r="6" spans="1:11" ht="15">
      <c r="A6" s="219" t="s">
        <v>81</v>
      </c>
      <c r="B6" s="218">
        <v>16</v>
      </c>
      <c r="C6" s="218">
        <v>100</v>
      </c>
      <c r="D6" s="218">
        <v>71</v>
      </c>
      <c r="E6" s="218">
        <v>1</v>
      </c>
      <c r="F6" s="218">
        <v>1</v>
      </c>
      <c r="G6" s="218">
        <v>1</v>
      </c>
      <c r="H6" s="218">
        <v>37</v>
      </c>
      <c r="I6" s="218">
        <v>1</v>
      </c>
      <c r="J6" s="218">
        <v>6</v>
      </c>
      <c r="K6" s="218">
        <v>234</v>
      </c>
    </row>
    <row r="7" spans="1:11" ht="15">
      <c r="A7" s="219" t="s">
        <v>82</v>
      </c>
      <c r="B7" s="218">
        <v>202</v>
      </c>
      <c r="C7" s="218">
        <v>926</v>
      </c>
      <c r="D7" s="218">
        <v>854</v>
      </c>
      <c r="E7" s="218">
        <v>18</v>
      </c>
      <c r="F7" s="218">
        <v>24</v>
      </c>
      <c r="G7" s="218">
        <v>48</v>
      </c>
      <c r="H7" s="218">
        <v>257</v>
      </c>
      <c r="I7" s="218">
        <v>14</v>
      </c>
      <c r="J7" s="218">
        <v>67</v>
      </c>
      <c r="K7" s="218">
        <v>2410</v>
      </c>
    </row>
    <row r="8" spans="1:11" ht="15">
      <c r="A8" s="219" t="s">
        <v>335</v>
      </c>
      <c r="B8" s="218">
        <v>2</v>
      </c>
      <c r="C8" s="218">
        <v>38</v>
      </c>
      <c r="D8" s="218">
        <v>26</v>
      </c>
      <c r="E8" s="218" t="s">
        <v>222</v>
      </c>
      <c r="F8" s="218" t="s">
        <v>222</v>
      </c>
      <c r="G8" s="218">
        <v>2</v>
      </c>
      <c r="H8" s="218">
        <v>17</v>
      </c>
      <c r="I8" s="218">
        <v>1</v>
      </c>
      <c r="J8" s="218">
        <v>7</v>
      </c>
      <c r="K8" s="218">
        <v>93</v>
      </c>
    </row>
    <row r="9" spans="1:11" ht="15">
      <c r="A9" s="219" t="s">
        <v>336</v>
      </c>
      <c r="B9" s="218">
        <v>67</v>
      </c>
      <c r="C9" s="218">
        <v>155</v>
      </c>
      <c r="D9" s="218">
        <v>189</v>
      </c>
      <c r="E9" s="218">
        <v>1</v>
      </c>
      <c r="F9" s="218">
        <v>11</v>
      </c>
      <c r="G9" s="218">
        <v>4</v>
      </c>
      <c r="H9" s="218">
        <v>75</v>
      </c>
      <c r="I9" s="218" t="s">
        <v>222</v>
      </c>
      <c r="J9" s="218">
        <v>30</v>
      </c>
      <c r="K9" s="218">
        <v>532</v>
      </c>
    </row>
    <row r="10" spans="1:11" ht="15">
      <c r="A10" s="219" t="s">
        <v>337</v>
      </c>
      <c r="B10" s="218">
        <v>44</v>
      </c>
      <c r="C10" s="218">
        <v>121</v>
      </c>
      <c r="D10" s="218">
        <v>106</v>
      </c>
      <c r="E10" s="218" t="s">
        <v>222</v>
      </c>
      <c r="F10" s="218">
        <v>16</v>
      </c>
      <c r="G10" s="218">
        <v>5</v>
      </c>
      <c r="H10" s="218">
        <v>78</v>
      </c>
      <c r="I10" s="218">
        <v>2</v>
      </c>
      <c r="J10" s="218">
        <v>33</v>
      </c>
      <c r="K10" s="218">
        <v>405</v>
      </c>
    </row>
    <row r="11" spans="1:11" ht="15">
      <c r="A11" s="219" t="s">
        <v>338</v>
      </c>
      <c r="B11" s="218">
        <v>16</v>
      </c>
      <c r="C11" s="218">
        <v>43</v>
      </c>
      <c r="D11" s="218">
        <v>95</v>
      </c>
      <c r="E11" s="218" t="s">
        <v>222</v>
      </c>
      <c r="F11" s="218">
        <v>9</v>
      </c>
      <c r="G11" s="218" t="s">
        <v>222</v>
      </c>
      <c r="H11" s="218">
        <v>33</v>
      </c>
      <c r="I11" s="218">
        <v>1</v>
      </c>
      <c r="J11" s="218">
        <v>9</v>
      </c>
      <c r="K11" s="218">
        <v>206</v>
      </c>
    </row>
    <row r="12" spans="1:11" ht="15">
      <c r="A12" s="219" t="s">
        <v>339</v>
      </c>
      <c r="B12" s="218">
        <v>6</v>
      </c>
      <c r="C12" s="218">
        <v>57</v>
      </c>
      <c r="D12" s="218">
        <v>54</v>
      </c>
      <c r="E12" s="218" t="s">
        <v>222</v>
      </c>
      <c r="F12" s="218">
        <v>5</v>
      </c>
      <c r="G12" s="218">
        <v>1</v>
      </c>
      <c r="H12" s="218">
        <v>22</v>
      </c>
      <c r="I12" s="218" t="s">
        <v>222</v>
      </c>
      <c r="J12" s="218">
        <v>7</v>
      </c>
      <c r="K12" s="218">
        <v>152</v>
      </c>
    </row>
    <row r="13" spans="1:11" ht="15">
      <c r="A13" s="219" t="s">
        <v>340</v>
      </c>
      <c r="B13" s="218">
        <v>35</v>
      </c>
      <c r="C13" s="218">
        <v>248</v>
      </c>
      <c r="D13" s="218">
        <v>173</v>
      </c>
      <c r="E13" s="218">
        <v>1</v>
      </c>
      <c r="F13" s="218">
        <v>9</v>
      </c>
      <c r="G13" s="218">
        <v>4</v>
      </c>
      <c r="H13" s="218">
        <v>128</v>
      </c>
      <c r="I13" s="218">
        <v>2</v>
      </c>
      <c r="J13" s="218">
        <v>26</v>
      </c>
      <c r="K13" s="218">
        <v>626</v>
      </c>
    </row>
    <row r="14" spans="1:11" ht="15">
      <c r="A14" s="219" t="s">
        <v>341</v>
      </c>
      <c r="B14" s="218">
        <v>9</v>
      </c>
      <c r="C14" s="218">
        <v>102</v>
      </c>
      <c r="D14" s="218">
        <v>124</v>
      </c>
      <c r="E14" s="218" t="s">
        <v>222</v>
      </c>
      <c r="F14" s="218">
        <v>6</v>
      </c>
      <c r="G14" s="218">
        <v>4</v>
      </c>
      <c r="H14" s="218">
        <v>24</v>
      </c>
      <c r="I14" s="218" t="s">
        <v>222</v>
      </c>
      <c r="J14" s="218">
        <v>7</v>
      </c>
      <c r="K14" s="218">
        <v>276</v>
      </c>
    </row>
    <row r="15" spans="1:11" ht="15">
      <c r="A15" s="219" t="s">
        <v>342</v>
      </c>
      <c r="B15" s="218">
        <v>2</v>
      </c>
      <c r="C15" s="218">
        <v>38</v>
      </c>
      <c r="D15" s="218">
        <v>17</v>
      </c>
      <c r="E15" s="218" t="s">
        <v>222</v>
      </c>
      <c r="F15" s="218" t="s">
        <v>222</v>
      </c>
      <c r="G15" s="218" t="s">
        <v>222</v>
      </c>
      <c r="H15" s="218">
        <v>8</v>
      </c>
      <c r="I15" s="218" t="s">
        <v>222</v>
      </c>
      <c r="J15" s="218">
        <v>1</v>
      </c>
      <c r="K15" s="218">
        <v>66</v>
      </c>
    </row>
    <row r="16" spans="1:11" ht="15">
      <c r="A16" s="219" t="s">
        <v>343</v>
      </c>
      <c r="B16" s="218">
        <v>95</v>
      </c>
      <c r="C16" s="218">
        <v>93</v>
      </c>
      <c r="D16" s="218">
        <v>79</v>
      </c>
      <c r="E16" s="218" t="s">
        <v>222</v>
      </c>
      <c r="F16" s="218">
        <v>26</v>
      </c>
      <c r="G16" s="218">
        <v>1</v>
      </c>
      <c r="H16" s="218">
        <v>29</v>
      </c>
      <c r="I16" s="218">
        <v>1</v>
      </c>
      <c r="J16" s="218">
        <v>14</v>
      </c>
      <c r="K16" s="218">
        <v>338</v>
      </c>
    </row>
    <row r="17" spans="1:11" ht="15">
      <c r="A17" s="219" t="s">
        <v>344</v>
      </c>
      <c r="B17" s="218">
        <v>54</v>
      </c>
      <c r="C17" s="218">
        <v>195</v>
      </c>
      <c r="D17" s="218">
        <v>164</v>
      </c>
      <c r="E17" s="218" t="s">
        <v>222</v>
      </c>
      <c r="F17" s="218">
        <v>22</v>
      </c>
      <c r="G17" s="218">
        <v>2</v>
      </c>
      <c r="H17" s="218">
        <v>111</v>
      </c>
      <c r="I17" s="218">
        <v>3</v>
      </c>
      <c r="J17" s="218">
        <v>22</v>
      </c>
      <c r="K17" s="218">
        <v>573</v>
      </c>
    </row>
    <row r="18" spans="1:11" ht="15">
      <c r="A18" s="219" t="s">
        <v>345</v>
      </c>
      <c r="B18" s="218">
        <v>1</v>
      </c>
      <c r="C18" s="218">
        <v>20</v>
      </c>
      <c r="D18" s="218">
        <v>18</v>
      </c>
      <c r="E18" s="218">
        <v>1</v>
      </c>
      <c r="F18" s="218" t="s">
        <v>222</v>
      </c>
      <c r="G18" s="218">
        <v>2</v>
      </c>
      <c r="H18" s="218">
        <v>9</v>
      </c>
      <c r="I18" s="218" t="s">
        <v>222</v>
      </c>
      <c r="J18" s="218">
        <v>2</v>
      </c>
      <c r="K18" s="218">
        <v>53</v>
      </c>
    </row>
    <row r="19" spans="1:11" ht="15">
      <c r="A19" s="219" t="s">
        <v>346</v>
      </c>
      <c r="B19" s="218">
        <v>20</v>
      </c>
      <c r="C19" s="218">
        <v>106</v>
      </c>
      <c r="D19" s="218">
        <v>218</v>
      </c>
      <c r="E19" s="218">
        <v>2</v>
      </c>
      <c r="F19" s="218">
        <v>13</v>
      </c>
      <c r="G19" s="218">
        <v>2</v>
      </c>
      <c r="H19" s="218">
        <v>76</v>
      </c>
      <c r="I19" s="218" t="s">
        <v>222</v>
      </c>
      <c r="J19" s="218">
        <v>20</v>
      </c>
      <c r="K19" s="218">
        <v>457</v>
      </c>
    </row>
    <row r="20" spans="1:11" ht="15">
      <c r="A20" s="219" t="s">
        <v>347</v>
      </c>
      <c r="B20" s="218">
        <v>6</v>
      </c>
      <c r="C20" s="218">
        <v>25</v>
      </c>
      <c r="D20" s="218">
        <v>38</v>
      </c>
      <c r="E20" s="218" t="s">
        <v>222</v>
      </c>
      <c r="F20" s="218">
        <v>3</v>
      </c>
      <c r="G20" s="218">
        <v>6</v>
      </c>
      <c r="H20" s="218">
        <v>34</v>
      </c>
      <c r="I20" s="218">
        <v>2</v>
      </c>
      <c r="J20" s="218">
        <v>9</v>
      </c>
      <c r="K20" s="218">
        <v>123</v>
      </c>
    </row>
    <row r="21" spans="1:11" ht="15">
      <c r="A21" s="219" t="s">
        <v>348</v>
      </c>
      <c r="B21" s="218">
        <v>40</v>
      </c>
      <c r="C21" s="218">
        <v>46</v>
      </c>
      <c r="D21" s="218">
        <v>85</v>
      </c>
      <c r="E21" s="218" t="s">
        <v>222</v>
      </c>
      <c r="F21" s="218">
        <v>4</v>
      </c>
      <c r="G21" s="218">
        <v>2</v>
      </c>
      <c r="H21" s="218">
        <v>27</v>
      </c>
      <c r="I21" s="218">
        <v>1</v>
      </c>
      <c r="J21" s="218">
        <v>15</v>
      </c>
      <c r="K21" s="218">
        <v>220</v>
      </c>
    </row>
    <row r="22" spans="1:11" ht="15">
      <c r="A22" s="219" t="s">
        <v>349</v>
      </c>
      <c r="B22" s="218">
        <v>29</v>
      </c>
      <c r="C22" s="218">
        <v>89</v>
      </c>
      <c r="D22" s="218">
        <v>105</v>
      </c>
      <c r="E22" s="218">
        <v>3</v>
      </c>
      <c r="F22" s="218">
        <v>10</v>
      </c>
      <c r="G22" s="218">
        <v>4</v>
      </c>
      <c r="H22" s="218">
        <v>22</v>
      </c>
      <c r="I22" s="218" t="s">
        <v>222</v>
      </c>
      <c r="J22" s="218">
        <v>7</v>
      </c>
      <c r="K22" s="218">
        <v>269</v>
      </c>
    </row>
    <row r="23" spans="1:11" ht="15">
      <c r="A23" s="219" t="s">
        <v>350</v>
      </c>
      <c r="B23" s="218">
        <v>5</v>
      </c>
      <c r="C23" s="218">
        <v>28</v>
      </c>
      <c r="D23" s="218">
        <v>26</v>
      </c>
      <c r="E23" s="218" t="s">
        <v>222</v>
      </c>
      <c r="F23" s="218">
        <v>3</v>
      </c>
      <c r="G23" s="218" t="s">
        <v>222</v>
      </c>
      <c r="H23" s="218">
        <v>3</v>
      </c>
      <c r="I23" s="218" t="s">
        <v>222</v>
      </c>
      <c r="J23" s="218">
        <v>4</v>
      </c>
      <c r="K23" s="218">
        <v>69</v>
      </c>
    </row>
    <row r="24" spans="1:11" ht="15">
      <c r="A24" s="219" t="s">
        <v>351</v>
      </c>
      <c r="B24" s="218">
        <v>19</v>
      </c>
      <c r="C24" s="218">
        <v>65</v>
      </c>
      <c r="D24" s="218">
        <v>83</v>
      </c>
      <c r="E24" s="218">
        <v>1</v>
      </c>
      <c r="F24" s="218">
        <v>9</v>
      </c>
      <c r="G24" s="218">
        <v>2</v>
      </c>
      <c r="H24" s="218">
        <v>34</v>
      </c>
      <c r="I24" s="218" t="s">
        <v>222</v>
      </c>
      <c r="J24" s="218">
        <v>7</v>
      </c>
      <c r="K24" s="218">
        <v>220</v>
      </c>
    </row>
    <row r="25" spans="1:11" ht="15">
      <c r="A25" s="219" t="s">
        <v>352</v>
      </c>
      <c r="B25" s="218">
        <v>36</v>
      </c>
      <c r="C25" s="218">
        <v>98</v>
      </c>
      <c r="D25" s="218">
        <v>68</v>
      </c>
      <c r="E25" s="218" t="s">
        <v>222</v>
      </c>
      <c r="F25" s="218">
        <v>4</v>
      </c>
      <c r="G25" s="218">
        <v>1</v>
      </c>
      <c r="H25" s="218">
        <v>33</v>
      </c>
      <c r="I25" s="218">
        <v>2</v>
      </c>
      <c r="J25" s="218">
        <v>6</v>
      </c>
      <c r="K25" s="218">
        <v>248</v>
      </c>
    </row>
    <row r="26" spans="1:11" ht="15">
      <c r="A26" s="219" t="s">
        <v>353</v>
      </c>
      <c r="B26" s="218">
        <v>17</v>
      </c>
      <c r="C26" s="218">
        <v>68</v>
      </c>
      <c r="D26" s="218">
        <v>75</v>
      </c>
      <c r="E26" s="218">
        <v>1</v>
      </c>
      <c r="F26" s="218">
        <v>7</v>
      </c>
      <c r="G26" s="218">
        <v>3</v>
      </c>
      <c r="H26" s="218">
        <v>38</v>
      </c>
      <c r="I26" s="218" t="s">
        <v>222</v>
      </c>
      <c r="J26" s="218">
        <v>8</v>
      </c>
      <c r="K26" s="218">
        <v>217</v>
      </c>
    </row>
    <row r="27" spans="1:11" ht="15">
      <c r="A27" s="219" t="s">
        <v>366</v>
      </c>
      <c r="B27" s="218">
        <v>3</v>
      </c>
      <c r="C27" s="218">
        <v>34</v>
      </c>
      <c r="D27" s="218">
        <v>32</v>
      </c>
      <c r="E27" s="218">
        <v>1</v>
      </c>
      <c r="F27" s="218">
        <v>2</v>
      </c>
      <c r="G27" s="218">
        <v>1</v>
      </c>
      <c r="H27" s="218">
        <v>38</v>
      </c>
      <c r="I27" s="218">
        <v>2</v>
      </c>
      <c r="J27" s="218">
        <v>7</v>
      </c>
      <c r="K27" s="218">
        <v>120</v>
      </c>
    </row>
    <row r="28" spans="1:11" ht="15">
      <c r="A28" s="219" t="s">
        <v>367</v>
      </c>
      <c r="B28" s="218">
        <v>3</v>
      </c>
      <c r="C28" s="218">
        <v>12</v>
      </c>
      <c r="D28" s="218">
        <v>12</v>
      </c>
      <c r="E28" s="218" t="s">
        <v>222</v>
      </c>
      <c r="F28" s="218">
        <v>1</v>
      </c>
      <c r="G28" s="218">
        <v>2</v>
      </c>
      <c r="H28" s="218">
        <v>3</v>
      </c>
      <c r="I28" s="218">
        <v>1</v>
      </c>
      <c r="J28" s="218">
        <v>2</v>
      </c>
      <c r="K28" s="218">
        <v>36</v>
      </c>
    </row>
    <row r="29" spans="1:11" ht="15">
      <c r="A29" s="219" t="s">
        <v>368</v>
      </c>
      <c r="B29" s="218" t="s">
        <v>222</v>
      </c>
      <c r="C29" s="218">
        <v>3</v>
      </c>
      <c r="D29" s="218">
        <v>12</v>
      </c>
      <c r="E29" s="218" t="s">
        <v>222</v>
      </c>
      <c r="F29" s="218">
        <v>3</v>
      </c>
      <c r="G29" s="218">
        <v>2</v>
      </c>
      <c r="H29" s="218">
        <v>16</v>
      </c>
      <c r="I29" s="218">
        <v>1</v>
      </c>
      <c r="J29" s="218">
        <v>6</v>
      </c>
      <c r="K29" s="218">
        <v>43</v>
      </c>
    </row>
    <row r="30" spans="1:11" ht="15">
      <c r="A30" s="219" t="s">
        <v>369</v>
      </c>
      <c r="B30" s="218">
        <v>14</v>
      </c>
      <c r="C30" s="218">
        <v>54</v>
      </c>
      <c r="D30" s="218">
        <v>53</v>
      </c>
      <c r="E30" s="218" t="s">
        <v>222</v>
      </c>
      <c r="F30" s="218">
        <v>4</v>
      </c>
      <c r="G30" s="218">
        <v>2</v>
      </c>
      <c r="H30" s="218">
        <v>20</v>
      </c>
      <c r="I30" s="218" t="s">
        <v>222</v>
      </c>
      <c r="J30" s="218">
        <v>9</v>
      </c>
      <c r="K30" s="218">
        <v>156</v>
      </c>
    </row>
    <row r="31" spans="1:11" ht="15">
      <c r="A31" s="219" t="s">
        <v>370</v>
      </c>
      <c r="B31" s="218">
        <v>3</v>
      </c>
      <c r="C31" s="218">
        <v>29</v>
      </c>
      <c r="D31" s="218">
        <v>27</v>
      </c>
      <c r="E31" s="218" t="s">
        <v>222</v>
      </c>
      <c r="F31" s="218">
        <v>6</v>
      </c>
      <c r="G31" s="218" t="s">
        <v>222</v>
      </c>
      <c r="H31" s="218">
        <v>15</v>
      </c>
      <c r="I31" s="218" t="s">
        <v>222</v>
      </c>
      <c r="J31" s="218">
        <v>5</v>
      </c>
      <c r="K31" s="218">
        <v>85</v>
      </c>
    </row>
    <row r="32" spans="1:11" ht="15">
      <c r="A32" s="219" t="s">
        <v>371</v>
      </c>
      <c r="B32" s="218">
        <v>11</v>
      </c>
      <c r="C32" s="218">
        <v>67</v>
      </c>
      <c r="D32" s="218">
        <v>45</v>
      </c>
      <c r="E32" s="218">
        <v>2</v>
      </c>
      <c r="F32" s="218">
        <v>6</v>
      </c>
      <c r="G32" s="218">
        <v>2</v>
      </c>
      <c r="H32" s="218">
        <v>28</v>
      </c>
      <c r="I32" s="218" t="s">
        <v>222</v>
      </c>
      <c r="J32" s="218">
        <v>7</v>
      </c>
      <c r="K32" s="218">
        <v>168</v>
      </c>
    </row>
    <row r="33" spans="1:11" ht="15">
      <c r="A33" s="219" t="s">
        <v>372</v>
      </c>
      <c r="B33" s="218">
        <v>4</v>
      </c>
      <c r="C33" s="218">
        <v>58</v>
      </c>
      <c r="D33" s="218">
        <v>45</v>
      </c>
      <c r="E33" s="218" t="s">
        <v>222</v>
      </c>
      <c r="F33" s="218">
        <v>5</v>
      </c>
      <c r="G33" s="218">
        <v>2</v>
      </c>
      <c r="H33" s="218">
        <v>20</v>
      </c>
      <c r="I33" s="218" t="s">
        <v>222</v>
      </c>
      <c r="J33" s="218">
        <v>11</v>
      </c>
      <c r="K33" s="218">
        <v>145</v>
      </c>
    </row>
    <row r="34" spans="1:11" ht="15">
      <c r="A34" s="219" t="s">
        <v>373</v>
      </c>
      <c r="B34" s="218">
        <v>14</v>
      </c>
      <c r="C34" s="218">
        <v>188</v>
      </c>
      <c r="D34" s="218">
        <v>172</v>
      </c>
      <c r="E34" s="218">
        <v>2</v>
      </c>
      <c r="F34" s="218">
        <v>10</v>
      </c>
      <c r="G34" s="218">
        <v>8</v>
      </c>
      <c r="H34" s="218">
        <v>91</v>
      </c>
      <c r="I34" s="218" t="s">
        <v>222</v>
      </c>
      <c r="J34" s="218">
        <v>22</v>
      </c>
      <c r="K34" s="218">
        <v>507</v>
      </c>
    </row>
    <row r="35" spans="1:11" ht="15">
      <c r="A35" s="219" t="s">
        <v>254</v>
      </c>
      <c r="B35" s="218">
        <v>12</v>
      </c>
      <c r="C35" s="218">
        <v>107</v>
      </c>
      <c r="D35" s="218">
        <v>116</v>
      </c>
      <c r="E35" s="218" t="s">
        <v>222</v>
      </c>
      <c r="F35" s="218">
        <v>6</v>
      </c>
      <c r="G35" s="218">
        <v>1</v>
      </c>
      <c r="H35" s="218">
        <v>59</v>
      </c>
      <c r="I35" s="218" t="s">
        <v>222</v>
      </c>
      <c r="J35" s="218">
        <v>27</v>
      </c>
      <c r="K35" s="218">
        <v>328</v>
      </c>
    </row>
    <row r="36" spans="1:11" ht="15">
      <c r="A36" s="219" t="s">
        <v>255</v>
      </c>
      <c r="B36" s="218">
        <v>7</v>
      </c>
      <c r="C36" s="218">
        <v>48</v>
      </c>
      <c r="D36" s="218">
        <v>52</v>
      </c>
      <c r="E36" s="218">
        <v>3</v>
      </c>
      <c r="F36" s="218">
        <v>22</v>
      </c>
      <c r="G36" s="218">
        <v>2</v>
      </c>
      <c r="H36" s="218">
        <v>30</v>
      </c>
      <c r="I36" s="218">
        <v>1</v>
      </c>
      <c r="J36" s="218">
        <v>18</v>
      </c>
      <c r="K36" s="218">
        <v>183</v>
      </c>
    </row>
    <row r="37" spans="1:11" ht="15">
      <c r="A37" s="219" t="s">
        <v>256</v>
      </c>
      <c r="B37" s="218">
        <v>43</v>
      </c>
      <c r="C37" s="218">
        <v>147</v>
      </c>
      <c r="D37" s="218">
        <v>220</v>
      </c>
      <c r="E37" s="218" t="s">
        <v>222</v>
      </c>
      <c r="F37" s="218">
        <v>24</v>
      </c>
      <c r="G37" s="218">
        <v>3</v>
      </c>
      <c r="H37" s="218">
        <v>82</v>
      </c>
      <c r="I37" s="218" t="s">
        <v>222</v>
      </c>
      <c r="J37" s="218">
        <v>15</v>
      </c>
      <c r="K37" s="218">
        <v>534</v>
      </c>
    </row>
    <row r="38" spans="1:11" ht="15">
      <c r="A38" s="219" t="s">
        <v>84</v>
      </c>
      <c r="B38" s="218">
        <v>31</v>
      </c>
      <c r="C38" s="218">
        <v>176</v>
      </c>
      <c r="D38" s="218">
        <v>154</v>
      </c>
      <c r="E38" s="218" t="s">
        <v>222</v>
      </c>
      <c r="F38" s="218">
        <v>7</v>
      </c>
      <c r="G38" s="218" t="s">
        <v>222</v>
      </c>
      <c r="H38" s="218">
        <v>76</v>
      </c>
      <c r="I38" s="218">
        <v>3</v>
      </c>
      <c r="J38" s="218">
        <v>18</v>
      </c>
      <c r="K38" s="218">
        <v>465</v>
      </c>
    </row>
    <row r="39" spans="1:11" ht="15">
      <c r="A39" s="219" t="s">
        <v>85</v>
      </c>
      <c r="B39" s="218">
        <v>12</v>
      </c>
      <c r="C39" s="218">
        <v>59</v>
      </c>
      <c r="D39" s="218">
        <v>37</v>
      </c>
      <c r="E39" s="218" t="s">
        <v>222</v>
      </c>
      <c r="F39" s="218">
        <v>4</v>
      </c>
      <c r="G39" s="218">
        <v>1</v>
      </c>
      <c r="H39" s="218">
        <v>28</v>
      </c>
      <c r="I39" s="218">
        <v>1</v>
      </c>
      <c r="J39" s="218">
        <v>10</v>
      </c>
      <c r="K39" s="218">
        <v>152</v>
      </c>
    </row>
    <row r="40" spans="1:11" ht="15">
      <c r="A40" s="219" t="s">
        <v>86</v>
      </c>
      <c r="B40" s="218">
        <v>55</v>
      </c>
      <c r="C40" s="218">
        <v>218</v>
      </c>
      <c r="D40" s="218">
        <v>193</v>
      </c>
      <c r="E40" s="218">
        <v>2</v>
      </c>
      <c r="F40" s="218">
        <v>9</v>
      </c>
      <c r="G40" s="218">
        <v>2</v>
      </c>
      <c r="H40" s="218">
        <v>107</v>
      </c>
      <c r="I40" s="218">
        <v>1</v>
      </c>
      <c r="J40" s="218">
        <v>38</v>
      </c>
      <c r="K40" s="218">
        <v>625</v>
      </c>
    </row>
    <row r="41" spans="1:11" ht="15">
      <c r="A41" s="219" t="s">
        <v>87</v>
      </c>
      <c r="B41" s="218">
        <v>4</v>
      </c>
      <c r="C41" s="218">
        <v>19</v>
      </c>
      <c r="D41" s="218">
        <v>30</v>
      </c>
      <c r="E41" s="218" t="s">
        <v>222</v>
      </c>
      <c r="F41" s="218">
        <v>2</v>
      </c>
      <c r="G41" s="218">
        <v>2</v>
      </c>
      <c r="H41" s="218">
        <v>23</v>
      </c>
      <c r="I41" s="218" t="s">
        <v>222</v>
      </c>
      <c r="J41" s="218">
        <v>10</v>
      </c>
      <c r="K41" s="218">
        <v>90</v>
      </c>
    </row>
    <row r="42" spans="1:11" ht="15">
      <c r="A42" s="219" t="s">
        <v>88</v>
      </c>
      <c r="B42" s="218">
        <v>12</v>
      </c>
      <c r="C42" s="218">
        <v>89</v>
      </c>
      <c r="D42" s="218">
        <v>93</v>
      </c>
      <c r="E42" s="218" t="s">
        <v>222</v>
      </c>
      <c r="F42" s="218">
        <v>6</v>
      </c>
      <c r="G42" s="218">
        <v>5</v>
      </c>
      <c r="H42" s="218">
        <v>61</v>
      </c>
      <c r="I42" s="218">
        <v>3</v>
      </c>
      <c r="J42" s="218">
        <v>14</v>
      </c>
      <c r="K42" s="218">
        <v>283</v>
      </c>
    </row>
    <row r="43" spans="1:11" ht="15">
      <c r="A43" s="219" t="s">
        <v>89</v>
      </c>
      <c r="B43" s="218">
        <v>10</v>
      </c>
      <c r="C43" s="218">
        <v>139</v>
      </c>
      <c r="D43" s="218">
        <v>120</v>
      </c>
      <c r="E43" s="218">
        <v>1</v>
      </c>
      <c r="F43" s="218">
        <v>16</v>
      </c>
      <c r="G43" s="218">
        <v>1</v>
      </c>
      <c r="H43" s="218">
        <v>113</v>
      </c>
      <c r="I43" s="218">
        <v>5</v>
      </c>
      <c r="J43" s="218">
        <v>49</v>
      </c>
      <c r="K43" s="218">
        <v>454</v>
      </c>
    </row>
    <row r="44" spans="1:11" ht="15">
      <c r="A44" s="219" t="s">
        <v>90</v>
      </c>
      <c r="B44" s="218">
        <v>6</v>
      </c>
      <c r="C44" s="218">
        <v>81</v>
      </c>
      <c r="D44" s="218">
        <v>101</v>
      </c>
      <c r="E44" s="218" t="s">
        <v>222</v>
      </c>
      <c r="F44" s="218">
        <v>4</v>
      </c>
      <c r="G44" s="218">
        <v>3</v>
      </c>
      <c r="H44" s="218">
        <v>49</v>
      </c>
      <c r="I44" s="218" t="s">
        <v>222</v>
      </c>
      <c r="J44" s="218">
        <v>13</v>
      </c>
      <c r="K44" s="218">
        <v>257</v>
      </c>
    </row>
    <row r="45" spans="1:11" ht="15">
      <c r="A45" s="219" t="s">
        <v>91</v>
      </c>
      <c r="B45" s="218">
        <v>25</v>
      </c>
      <c r="C45" s="218">
        <v>69</v>
      </c>
      <c r="D45" s="218">
        <v>79</v>
      </c>
      <c r="E45" s="218" t="s">
        <v>222</v>
      </c>
      <c r="F45" s="218">
        <v>17</v>
      </c>
      <c r="G45" s="218">
        <v>1</v>
      </c>
      <c r="H45" s="218">
        <v>37</v>
      </c>
      <c r="I45" s="218" t="s">
        <v>222</v>
      </c>
      <c r="J45" s="218">
        <v>6</v>
      </c>
      <c r="K45" s="218">
        <v>234</v>
      </c>
    </row>
    <row r="46" spans="1:11" ht="15">
      <c r="A46" s="219" t="s">
        <v>92</v>
      </c>
      <c r="B46" s="218">
        <v>31</v>
      </c>
      <c r="C46" s="218">
        <v>197</v>
      </c>
      <c r="D46" s="218">
        <v>107</v>
      </c>
      <c r="E46" s="218">
        <v>1</v>
      </c>
      <c r="F46" s="218">
        <v>5</v>
      </c>
      <c r="G46" s="218" t="s">
        <v>222</v>
      </c>
      <c r="H46" s="218">
        <v>49</v>
      </c>
      <c r="I46" s="218" t="s">
        <v>222</v>
      </c>
      <c r="J46" s="218">
        <v>11</v>
      </c>
      <c r="K46" s="218">
        <v>401</v>
      </c>
    </row>
    <row r="47" spans="1:11" ht="15">
      <c r="A47" s="219" t="s">
        <v>93</v>
      </c>
      <c r="B47" s="218" t="s">
        <v>222</v>
      </c>
      <c r="C47" s="218">
        <v>32</v>
      </c>
      <c r="D47" s="218">
        <v>41</v>
      </c>
      <c r="E47" s="218">
        <v>1</v>
      </c>
      <c r="F47" s="218">
        <v>3</v>
      </c>
      <c r="G47" s="218">
        <v>2</v>
      </c>
      <c r="H47" s="218">
        <v>16</v>
      </c>
      <c r="I47" s="218" t="s">
        <v>222</v>
      </c>
      <c r="J47" s="218">
        <v>11</v>
      </c>
      <c r="K47" s="218">
        <v>106</v>
      </c>
    </row>
    <row r="48" spans="1:11" ht="15">
      <c r="A48" s="219" t="s">
        <v>126</v>
      </c>
      <c r="B48" s="218">
        <v>8</v>
      </c>
      <c r="C48" s="218">
        <v>19</v>
      </c>
      <c r="D48" s="218">
        <v>18</v>
      </c>
      <c r="E48" s="218" t="s">
        <v>222</v>
      </c>
      <c r="F48" s="218">
        <v>1</v>
      </c>
      <c r="G48" s="218">
        <v>2</v>
      </c>
      <c r="H48" s="218">
        <v>12</v>
      </c>
      <c r="I48" s="218" t="s">
        <v>222</v>
      </c>
      <c r="J48" s="218">
        <v>10</v>
      </c>
      <c r="K48" s="218">
        <v>70</v>
      </c>
    </row>
    <row r="49" spans="1:11" ht="15">
      <c r="A49" s="219" t="s">
        <v>127</v>
      </c>
      <c r="B49" s="218">
        <v>8</v>
      </c>
      <c r="C49" s="218">
        <v>41</v>
      </c>
      <c r="D49" s="218">
        <v>36</v>
      </c>
      <c r="E49" s="218" t="s">
        <v>222</v>
      </c>
      <c r="F49" s="218">
        <v>4</v>
      </c>
      <c r="G49" s="218" t="s">
        <v>222</v>
      </c>
      <c r="H49" s="218">
        <v>16</v>
      </c>
      <c r="I49" s="218" t="s">
        <v>222</v>
      </c>
      <c r="J49" s="218">
        <v>10</v>
      </c>
      <c r="K49" s="218">
        <v>115</v>
      </c>
    </row>
    <row r="50" spans="1:11" ht="15">
      <c r="A50" s="219" t="s">
        <v>128</v>
      </c>
      <c r="B50" s="218">
        <v>40</v>
      </c>
      <c r="C50" s="218">
        <v>141</v>
      </c>
      <c r="D50" s="218">
        <v>98</v>
      </c>
      <c r="E50" s="218" t="s">
        <v>222</v>
      </c>
      <c r="F50" s="218">
        <v>6</v>
      </c>
      <c r="G50" s="218">
        <v>1</v>
      </c>
      <c r="H50" s="218">
        <v>23</v>
      </c>
      <c r="I50" s="218">
        <v>2</v>
      </c>
      <c r="J50" s="218">
        <v>1</v>
      </c>
      <c r="K50" s="218">
        <v>312</v>
      </c>
    </row>
    <row r="51" spans="1:11" ht="15">
      <c r="A51" s="219" t="s">
        <v>129</v>
      </c>
      <c r="B51" s="218">
        <v>1</v>
      </c>
      <c r="C51" s="218">
        <v>31</v>
      </c>
      <c r="D51" s="218">
        <v>30</v>
      </c>
      <c r="E51" s="218">
        <v>1</v>
      </c>
      <c r="F51" s="218">
        <v>4</v>
      </c>
      <c r="G51" s="218">
        <v>2</v>
      </c>
      <c r="H51" s="218">
        <v>18</v>
      </c>
      <c r="I51" s="218">
        <v>2</v>
      </c>
      <c r="J51" s="218">
        <v>6</v>
      </c>
      <c r="K51" s="218">
        <v>95</v>
      </c>
    </row>
    <row r="52" spans="1:11" ht="15">
      <c r="A52" s="219" t="s">
        <v>130</v>
      </c>
      <c r="B52" s="218">
        <v>31</v>
      </c>
      <c r="C52" s="218">
        <v>246</v>
      </c>
      <c r="D52" s="218">
        <v>189</v>
      </c>
      <c r="E52" s="218">
        <v>2</v>
      </c>
      <c r="F52" s="218">
        <v>18</v>
      </c>
      <c r="G52" s="218">
        <v>5</v>
      </c>
      <c r="H52" s="218">
        <v>79</v>
      </c>
      <c r="I52" s="218">
        <v>1</v>
      </c>
      <c r="J52" s="218">
        <v>31</v>
      </c>
      <c r="K52" s="218">
        <v>602</v>
      </c>
    </row>
    <row r="53" spans="1:11" ht="15">
      <c r="A53" s="219" t="s">
        <v>131</v>
      </c>
      <c r="B53" s="218">
        <v>18</v>
      </c>
      <c r="C53" s="218">
        <v>22</v>
      </c>
      <c r="D53" s="218">
        <v>25</v>
      </c>
      <c r="E53" s="218" t="s">
        <v>222</v>
      </c>
      <c r="F53" s="218">
        <v>5</v>
      </c>
      <c r="G53" s="218" t="s">
        <v>222</v>
      </c>
      <c r="H53" s="218">
        <v>16</v>
      </c>
      <c r="I53" s="218" t="s">
        <v>222</v>
      </c>
      <c r="J53" s="218">
        <v>1</v>
      </c>
      <c r="K53" s="218">
        <v>87</v>
      </c>
    </row>
    <row r="54" spans="1:11" ht="15">
      <c r="A54" s="219" t="s">
        <v>132</v>
      </c>
      <c r="B54" s="218">
        <v>74</v>
      </c>
      <c r="C54" s="218">
        <v>195</v>
      </c>
      <c r="D54" s="218">
        <v>231</v>
      </c>
      <c r="E54" s="218">
        <v>5</v>
      </c>
      <c r="F54" s="218">
        <v>8</v>
      </c>
      <c r="G54" s="218">
        <v>20</v>
      </c>
      <c r="H54" s="218">
        <v>74</v>
      </c>
      <c r="I54" s="218">
        <v>1</v>
      </c>
      <c r="J54" s="218">
        <v>15</v>
      </c>
      <c r="K54" s="218">
        <v>623</v>
      </c>
    </row>
    <row r="55" spans="1:11" ht="15">
      <c r="A55" s="219" t="s">
        <v>133</v>
      </c>
      <c r="B55" s="218">
        <v>11</v>
      </c>
      <c r="C55" s="218">
        <v>90</v>
      </c>
      <c r="D55" s="218">
        <v>63</v>
      </c>
      <c r="E55" s="218">
        <v>2</v>
      </c>
      <c r="F55" s="218">
        <v>7</v>
      </c>
      <c r="G55" s="218">
        <v>3</v>
      </c>
      <c r="H55" s="218">
        <v>31</v>
      </c>
      <c r="I55" s="218" t="s">
        <v>222</v>
      </c>
      <c r="J55" s="218">
        <v>10</v>
      </c>
      <c r="K55" s="218">
        <v>217</v>
      </c>
    </row>
    <row r="56" spans="1:11" ht="15">
      <c r="A56" s="219" t="s">
        <v>134</v>
      </c>
      <c r="B56" s="218">
        <v>4</v>
      </c>
      <c r="C56" s="218">
        <v>49</v>
      </c>
      <c r="D56" s="218">
        <v>58</v>
      </c>
      <c r="E56" s="218" t="s">
        <v>222</v>
      </c>
      <c r="F56" s="218">
        <v>3</v>
      </c>
      <c r="G56" s="218">
        <v>4</v>
      </c>
      <c r="H56" s="218">
        <v>34</v>
      </c>
      <c r="I56" s="218">
        <v>1</v>
      </c>
      <c r="J56" s="218">
        <v>14</v>
      </c>
      <c r="K56" s="218">
        <v>167</v>
      </c>
    </row>
    <row r="57" spans="1:11" ht="15">
      <c r="A57" s="219" t="s">
        <v>135</v>
      </c>
      <c r="B57" s="218" t="s">
        <v>222</v>
      </c>
      <c r="C57" s="218">
        <v>22</v>
      </c>
      <c r="D57" s="218">
        <v>32</v>
      </c>
      <c r="E57" s="218">
        <v>3</v>
      </c>
      <c r="F57" s="218">
        <v>4</v>
      </c>
      <c r="G57" s="218">
        <v>1</v>
      </c>
      <c r="H57" s="218">
        <v>33</v>
      </c>
      <c r="I57" s="218">
        <v>1</v>
      </c>
      <c r="J57" s="218">
        <v>12</v>
      </c>
      <c r="K57" s="218">
        <v>108</v>
      </c>
    </row>
    <row r="58" spans="1:11" ht="15">
      <c r="A58" s="219" t="s">
        <v>136</v>
      </c>
      <c r="B58" s="218">
        <v>6</v>
      </c>
      <c r="C58" s="218">
        <v>37</v>
      </c>
      <c r="D58" s="218">
        <v>27</v>
      </c>
      <c r="E58" s="218" t="s">
        <v>222</v>
      </c>
      <c r="F58" s="218">
        <v>4</v>
      </c>
      <c r="G58" s="218">
        <v>1</v>
      </c>
      <c r="H58" s="218">
        <v>30</v>
      </c>
      <c r="I58" s="218">
        <v>2</v>
      </c>
      <c r="J58" s="218">
        <v>11</v>
      </c>
      <c r="K58" s="218">
        <v>118</v>
      </c>
    </row>
    <row r="59" spans="1:11" ht="15">
      <c r="A59" s="219" t="s">
        <v>137</v>
      </c>
      <c r="B59" s="218">
        <v>7</v>
      </c>
      <c r="C59" s="218">
        <v>89</v>
      </c>
      <c r="D59" s="218">
        <v>91</v>
      </c>
      <c r="E59" s="218" t="s">
        <v>222</v>
      </c>
      <c r="F59" s="218">
        <v>13</v>
      </c>
      <c r="G59" s="218">
        <v>5</v>
      </c>
      <c r="H59" s="218">
        <v>84</v>
      </c>
      <c r="I59" s="218">
        <v>3</v>
      </c>
      <c r="J59" s="218">
        <v>24</v>
      </c>
      <c r="K59" s="218">
        <v>316</v>
      </c>
    </row>
    <row r="60" spans="1:11" ht="15">
      <c r="A60" s="219" t="s">
        <v>138</v>
      </c>
      <c r="B60" s="218">
        <v>12</v>
      </c>
      <c r="C60" s="218">
        <v>239</v>
      </c>
      <c r="D60" s="218">
        <v>110</v>
      </c>
      <c r="E60" s="218" t="s">
        <v>222</v>
      </c>
      <c r="F60" s="218">
        <v>8</v>
      </c>
      <c r="G60" s="218" t="s">
        <v>222</v>
      </c>
      <c r="H60" s="218">
        <v>64</v>
      </c>
      <c r="I60" s="218">
        <v>1</v>
      </c>
      <c r="J60" s="218">
        <v>16</v>
      </c>
      <c r="K60" s="218">
        <v>450</v>
      </c>
    </row>
    <row r="61" spans="1:11" ht="15">
      <c r="A61" s="219" t="s">
        <v>139</v>
      </c>
      <c r="B61" s="218">
        <v>16</v>
      </c>
      <c r="C61" s="218">
        <v>185</v>
      </c>
      <c r="D61" s="218">
        <v>139</v>
      </c>
      <c r="E61" s="218" t="s">
        <v>222</v>
      </c>
      <c r="F61" s="218">
        <v>7</v>
      </c>
      <c r="G61" s="218">
        <v>6</v>
      </c>
      <c r="H61" s="218">
        <v>63</v>
      </c>
      <c r="I61" s="218">
        <v>2</v>
      </c>
      <c r="J61" s="218">
        <v>14</v>
      </c>
      <c r="K61" s="218">
        <v>432</v>
      </c>
    </row>
    <row r="62" spans="1:11" ht="15">
      <c r="A62" s="219" t="s">
        <v>140</v>
      </c>
      <c r="B62" s="218">
        <v>13</v>
      </c>
      <c r="C62" s="218">
        <v>46</v>
      </c>
      <c r="D62" s="218">
        <v>43</v>
      </c>
      <c r="E62" s="218" t="s">
        <v>222</v>
      </c>
      <c r="F62" s="218">
        <v>9</v>
      </c>
      <c r="G62" s="218">
        <v>2</v>
      </c>
      <c r="H62" s="218">
        <v>26</v>
      </c>
      <c r="I62" s="218">
        <v>1</v>
      </c>
      <c r="J62" s="218">
        <v>7</v>
      </c>
      <c r="K62" s="218">
        <v>147</v>
      </c>
    </row>
    <row r="63" spans="1:11" ht="15">
      <c r="A63" s="219" t="s">
        <v>141</v>
      </c>
      <c r="B63" s="218">
        <v>16</v>
      </c>
      <c r="C63" s="218">
        <v>34</v>
      </c>
      <c r="D63" s="218">
        <v>61</v>
      </c>
      <c r="E63" s="218" t="s">
        <v>222</v>
      </c>
      <c r="F63" s="218">
        <v>1</v>
      </c>
      <c r="G63" s="218">
        <v>1</v>
      </c>
      <c r="H63" s="218">
        <v>20</v>
      </c>
      <c r="I63" s="218">
        <v>2</v>
      </c>
      <c r="J63" s="218">
        <v>14</v>
      </c>
      <c r="K63" s="218">
        <v>149</v>
      </c>
    </row>
    <row r="64" spans="1:11" ht="15">
      <c r="A64" s="219" t="s">
        <v>142</v>
      </c>
      <c r="B64" s="218">
        <v>25</v>
      </c>
      <c r="C64" s="218">
        <v>25</v>
      </c>
      <c r="D64" s="218">
        <v>72</v>
      </c>
      <c r="E64" s="218" t="s">
        <v>222</v>
      </c>
      <c r="F64" s="218">
        <v>3</v>
      </c>
      <c r="G64" s="218">
        <v>3</v>
      </c>
      <c r="H64" s="218">
        <v>17</v>
      </c>
      <c r="I64" s="218" t="s">
        <v>222</v>
      </c>
      <c r="J64" s="218">
        <v>10</v>
      </c>
      <c r="K64" s="218">
        <v>155</v>
      </c>
    </row>
    <row r="65" spans="1:11" ht="15">
      <c r="A65" s="219" t="s">
        <v>143</v>
      </c>
      <c r="B65" s="218">
        <v>42</v>
      </c>
      <c r="C65" s="218">
        <v>68</v>
      </c>
      <c r="D65" s="218">
        <v>52</v>
      </c>
      <c r="E65" s="218">
        <v>1</v>
      </c>
      <c r="F65" s="218">
        <v>10</v>
      </c>
      <c r="G65" s="218">
        <v>2</v>
      </c>
      <c r="H65" s="218">
        <v>18</v>
      </c>
      <c r="I65" s="218">
        <v>1</v>
      </c>
      <c r="J65" s="218">
        <v>2</v>
      </c>
      <c r="K65" s="218">
        <v>196</v>
      </c>
    </row>
    <row r="66" spans="1:11" ht="15">
      <c r="A66" s="219" t="s">
        <v>144</v>
      </c>
      <c r="B66" s="218">
        <v>4</v>
      </c>
      <c r="C66" s="218">
        <v>78</v>
      </c>
      <c r="D66" s="218">
        <v>75</v>
      </c>
      <c r="E66" s="218">
        <v>1</v>
      </c>
      <c r="F66" s="218">
        <v>9</v>
      </c>
      <c r="G66" s="218" t="s">
        <v>222</v>
      </c>
      <c r="H66" s="218">
        <v>17</v>
      </c>
      <c r="I66" s="218" t="s">
        <v>222</v>
      </c>
      <c r="J66" s="218">
        <v>5</v>
      </c>
      <c r="K66" s="218">
        <v>189</v>
      </c>
    </row>
    <row r="67" spans="1:11" ht="15">
      <c r="A67" s="219" t="s">
        <v>145</v>
      </c>
      <c r="B67" s="218">
        <v>7</v>
      </c>
      <c r="C67" s="218">
        <v>21</v>
      </c>
      <c r="D67" s="218">
        <v>35</v>
      </c>
      <c r="E67" s="218" t="s">
        <v>222</v>
      </c>
      <c r="F67" s="218">
        <v>4</v>
      </c>
      <c r="G67" s="218">
        <v>2</v>
      </c>
      <c r="H67" s="218">
        <v>19</v>
      </c>
      <c r="I67" s="218" t="s">
        <v>222</v>
      </c>
      <c r="J67" s="218">
        <v>4</v>
      </c>
      <c r="K67" s="218">
        <v>92</v>
      </c>
    </row>
    <row r="68" spans="1:11" ht="15">
      <c r="A68" s="219" t="s">
        <v>146</v>
      </c>
      <c r="B68" s="218">
        <v>60</v>
      </c>
      <c r="C68" s="218">
        <v>127</v>
      </c>
      <c r="D68" s="218">
        <v>91</v>
      </c>
      <c r="E68" s="218" t="s">
        <v>222</v>
      </c>
      <c r="F68" s="218">
        <v>8</v>
      </c>
      <c r="G68" s="218">
        <v>2</v>
      </c>
      <c r="H68" s="218">
        <v>17</v>
      </c>
      <c r="I68" s="218" t="s">
        <v>222</v>
      </c>
      <c r="J68" s="218">
        <v>8</v>
      </c>
      <c r="K68" s="218">
        <v>313</v>
      </c>
    </row>
    <row r="69" spans="1:11" ht="15">
      <c r="A69" s="219" t="s">
        <v>147</v>
      </c>
      <c r="B69" s="218">
        <v>2</v>
      </c>
      <c r="C69" s="218">
        <v>7</v>
      </c>
      <c r="D69" s="218">
        <v>6</v>
      </c>
      <c r="E69" s="218" t="s">
        <v>222</v>
      </c>
      <c r="F69" s="218">
        <v>2</v>
      </c>
      <c r="G69" s="218">
        <v>3</v>
      </c>
      <c r="H69" s="218">
        <v>10</v>
      </c>
      <c r="I69" s="218" t="s">
        <v>222</v>
      </c>
      <c r="J69" s="218">
        <v>3</v>
      </c>
      <c r="K69" s="218">
        <v>33</v>
      </c>
    </row>
    <row r="70" spans="1:11" ht="15">
      <c r="A70" s="219" t="s">
        <v>148</v>
      </c>
      <c r="B70" s="218">
        <v>15</v>
      </c>
      <c r="C70" s="218">
        <v>43</v>
      </c>
      <c r="D70" s="218">
        <v>40</v>
      </c>
      <c r="E70" s="218" t="s">
        <v>222</v>
      </c>
      <c r="F70" s="218">
        <v>13</v>
      </c>
      <c r="G70" s="218">
        <v>1</v>
      </c>
      <c r="H70" s="218">
        <v>9</v>
      </c>
      <c r="I70" s="218">
        <v>1</v>
      </c>
      <c r="J70" s="218">
        <v>5</v>
      </c>
      <c r="K70" s="218">
        <v>127</v>
      </c>
    </row>
    <row r="71" spans="1:11" ht="15">
      <c r="A71" s="219" t="s">
        <v>149</v>
      </c>
      <c r="B71" s="218">
        <v>2</v>
      </c>
      <c r="C71" s="218">
        <v>25</v>
      </c>
      <c r="D71" s="218">
        <v>11</v>
      </c>
      <c r="E71" s="218" t="s">
        <v>222</v>
      </c>
      <c r="F71" s="218" t="s">
        <v>222</v>
      </c>
      <c r="G71" s="218" t="s">
        <v>222</v>
      </c>
      <c r="H71" s="218">
        <v>14</v>
      </c>
      <c r="I71" s="218" t="s">
        <v>222</v>
      </c>
      <c r="J71" s="218">
        <v>2</v>
      </c>
      <c r="K71" s="218">
        <v>54</v>
      </c>
    </row>
    <row r="72" spans="1:11" ht="15">
      <c r="A72" s="219" t="s">
        <v>150</v>
      </c>
      <c r="B72" s="218">
        <v>14</v>
      </c>
      <c r="C72" s="218">
        <v>128</v>
      </c>
      <c r="D72" s="218">
        <v>126</v>
      </c>
      <c r="E72" s="218" t="s">
        <v>222</v>
      </c>
      <c r="F72" s="218">
        <v>10</v>
      </c>
      <c r="G72" s="218">
        <v>1</v>
      </c>
      <c r="H72" s="218">
        <v>40</v>
      </c>
      <c r="I72" s="218" t="s">
        <v>222</v>
      </c>
      <c r="J72" s="218">
        <v>6</v>
      </c>
      <c r="K72" s="218">
        <v>325</v>
      </c>
    </row>
    <row r="73" spans="1:11" ht="15">
      <c r="A73" s="219" t="s">
        <v>151</v>
      </c>
      <c r="B73" s="218" t="s">
        <v>222</v>
      </c>
      <c r="C73" s="218">
        <v>6</v>
      </c>
      <c r="D73" s="218">
        <v>11</v>
      </c>
      <c r="E73" s="218">
        <v>1</v>
      </c>
      <c r="F73" s="218">
        <v>2</v>
      </c>
      <c r="G73" s="218">
        <v>1</v>
      </c>
      <c r="H73" s="218">
        <v>7</v>
      </c>
      <c r="I73" s="218" t="s">
        <v>222</v>
      </c>
      <c r="J73" s="218">
        <v>3</v>
      </c>
      <c r="K73" s="218">
        <v>31</v>
      </c>
    </row>
    <row r="74" spans="1:11" ht="15">
      <c r="A74" s="219" t="s">
        <v>152</v>
      </c>
      <c r="B74" s="218">
        <v>5</v>
      </c>
      <c r="C74" s="218">
        <v>45</v>
      </c>
      <c r="D74" s="218">
        <v>31</v>
      </c>
      <c r="E74" s="218">
        <v>1</v>
      </c>
      <c r="F74" s="218">
        <v>3</v>
      </c>
      <c r="G74" s="218">
        <v>5</v>
      </c>
      <c r="H74" s="218">
        <v>46</v>
      </c>
      <c r="I74" s="218">
        <v>1</v>
      </c>
      <c r="J74" s="218">
        <v>15</v>
      </c>
      <c r="K74" s="218">
        <v>152</v>
      </c>
    </row>
    <row r="75" spans="1:11" ht="15">
      <c r="A75" s="219" t="s">
        <v>290</v>
      </c>
      <c r="B75" s="218">
        <v>6</v>
      </c>
      <c r="C75" s="218">
        <v>32</v>
      </c>
      <c r="D75" s="218">
        <v>32</v>
      </c>
      <c r="E75" s="218" t="s">
        <v>222</v>
      </c>
      <c r="F75" s="218">
        <v>1</v>
      </c>
      <c r="G75" s="218" t="s">
        <v>222</v>
      </c>
      <c r="H75" s="218">
        <v>31</v>
      </c>
      <c r="I75" s="218">
        <v>1</v>
      </c>
      <c r="J75" s="218">
        <v>8</v>
      </c>
      <c r="K75" s="218">
        <v>111</v>
      </c>
    </row>
    <row r="76" spans="1:11" ht="15">
      <c r="A76" s="219" t="s">
        <v>291</v>
      </c>
      <c r="B76" s="218" t="s">
        <v>222</v>
      </c>
      <c r="C76" s="218">
        <v>19</v>
      </c>
      <c r="D76" s="218">
        <v>33</v>
      </c>
      <c r="E76" s="218" t="s">
        <v>222</v>
      </c>
      <c r="F76" s="218">
        <v>5</v>
      </c>
      <c r="G76" s="218">
        <v>6</v>
      </c>
      <c r="H76" s="218">
        <v>22</v>
      </c>
      <c r="I76" s="218" t="s">
        <v>222</v>
      </c>
      <c r="J76" s="218">
        <v>11</v>
      </c>
      <c r="K76" s="218">
        <v>96</v>
      </c>
    </row>
    <row r="77" spans="1:11" ht="15">
      <c r="A77" s="219" t="s">
        <v>292</v>
      </c>
      <c r="B77" s="218">
        <v>8</v>
      </c>
      <c r="C77" s="218">
        <v>20</v>
      </c>
      <c r="D77" s="218">
        <v>29</v>
      </c>
      <c r="E77" s="218">
        <v>1</v>
      </c>
      <c r="F77" s="218">
        <v>2</v>
      </c>
      <c r="G77" s="218">
        <v>3</v>
      </c>
      <c r="H77" s="218">
        <v>24</v>
      </c>
      <c r="I77" s="218">
        <v>2</v>
      </c>
      <c r="J77" s="218">
        <v>4</v>
      </c>
      <c r="K77" s="218">
        <v>93</v>
      </c>
    </row>
    <row r="78" spans="1:11" ht="15">
      <c r="A78" s="219" t="s">
        <v>293</v>
      </c>
      <c r="B78" s="218">
        <v>4</v>
      </c>
      <c r="C78" s="218">
        <v>6</v>
      </c>
      <c r="D78" s="218">
        <v>2</v>
      </c>
      <c r="E78" s="218" t="s">
        <v>222</v>
      </c>
      <c r="F78" s="218" t="s">
        <v>222</v>
      </c>
      <c r="G78" s="218" t="s">
        <v>222</v>
      </c>
      <c r="H78" s="218">
        <v>3</v>
      </c>
      <c r="I78" s="218" t="s">
        <v>222</v>
      </c>
      <c r="J78" s="218">
        <v>1</v>
      </c>
      <c r="K78" s="218">
        <v>16</v>
      </c>
    </row>
    <row r="79" spans="1:11" ht="15">
      <c r="A79" s="219" t="s">
        <v>294</v>
      </c>
      <c r="B79" s="218">
        <v>30</v>
      </c>
      <c r="C79" s="218">
        <v>61</v>
      </c>
      <c r="D79" s="218">
        <v>55</v>
      </c>
      <c r="E79" s="218" t="s">
        <v>222</v>
      </c>
      <c r="F79" s="218">
        <v>4</v>
      </c>
      <c r="G79" s="218">
        <v>1</v>
      </c>
      <c r="H79" s="218">
        <v>12</v>
      </c>
      <c r="I79" s="218" t="s">
        <v>222</v>
      </c>
      <c r="J79" s="218">
        <v>7</v>
      </c>
      <c r="K79" s="218">
        <v>170</v>
      </c>
    </row>
    <row r="80" spans="1:11" ht="15">
      <c r="A80" s="219" t="s">
        <v>295</v>
      </c>
      <c r="B80" s="218">
        <v>4</v>
      </c>
      <c r="C80" s="218">
        <v>38</v>
      </c>
      <c r="D80" s="218">
        <v>37</v>
      </c>
      <c r="E80" s="218" t="s">
        <v>222</v>
      </c>
      <c r="F80" s="218">
        <v>6</v>
      </c>
      <c r="G80" s="218" t="s">
        <v>222</v>
      </c>
      <c r="H80" s="218">
        <v>6</v>
      </c>
      <c r="I80" s="218" t="s">
        <v>222</v>
      </c>
      <c r="J80" s="218">
        <v>2</v>
      </c>
      <c r="K80" s="218">
        <v>93</v>
      </c>
    </row>
    <row r="81" spans="1:11" ht="15">
      <c r="A81" s="219" t="s">
        <v>296</v>
      </c>
      <c r="B81" s="218">
        <v>2</v>
      </c>
      <c r="C81" s="218">
        <v>13</v>
      </c>
      <c r="D81" s="218">
        <v>14</v>
      </c>
      <c r="E81" s="218" t="s">
        <v>222</v>
      </c>
      <c r="F81" s="218">
        <v>2</v>
      </c>
      <c r="G81" s="218">
        <v>1</v>
      </c>
      <c r="H81" s="218">
        <v>26</v>
      </c>
      <c r="I81" s="218">
        <v>1</v>
      </c>
      <c r="J81" s="218">
        <v>6</v>
      </c>
      <c r="K81" s="218">
        <v>65</v>
      </c>
    </row>
    <row r="82" spans="1:11" ht="15">
      <c r="A82" s="219" t="s">
        <v>297</v>
      </c>
      <c r="B82" s="218">
        <v>2</v>
      </c>
      <c r="C82" s="218">
        <v>15</v>
      </c>
      <c r="D82" s="218">
        <v>20</v>
      </c>
      <c r="E82" s="218">
        <v>1</v>
      </c>
      <c r="F82" s="218">
        <v>2</v>
      </c>
      <c r="G82" s="218">
        <v>1</v>
      </c>
      <c r="H82" s="218">
        <v>6</v>
      </c>
      <c r="I82" s="218" t="s">
        <v>222</v>
      </c>
      <c r="J82" s="218">
        <v>11</v>
      </c>
      <c r="K82" s="218">
        <v>58</v>
      </c>
    </row>
    <row r="83" spans="1:11" ht="15">
      <c r="A83" s="219" t="s">
        <v>298</v>
      </c>
      <c r="B83" s="218">
        <v>1</v>
      </c>
      <c r="C83" s="218">
        <v>3</v>
      </c>
      <c r="D83" s="218">
        <v>3</v>
      </c>
      <c r="E83" s="218" t="s">
        <v>222</v>
      </c>
      <c r="F83" s="218" t="s">
        <v>222</v>
      </c>
      <c r="G83" s="218" t="s">
        <v>222</v>
      </c>
      <c r="H83" s="218">
        <v>5</v>
      </c>
      <c r="I83" s="218">
        <v>1</v>
      </c>
      <c r="J83" s="218">
        <v>3</v>
      </c>
      <c r="K83" s="218">
        <v>16</v>
      </c>
    </row>
    <row r="84" spans="1:11" ht="15">
      <c r="A84" s="219" t="s">
        <v>299</v>
      </c>
      <c r="B84" s="218">
        <v>8</v>
      </c>
      <c r="C84" s="218">
        <v>33</v>
      </c>
      <c r="D84" s="218">
        <v>34</v>
      </c>
      <c r="E84" s="218" t="s">
        <v>222</v>
      </c>
      <c r="F84" s="218">
        <v>6</v>
      </c>
      <c r="G84" s="218">
        <v>2</v>
      </c>
      <c r="H84" s="218">
        <v>22</v>
      </c>
      <c r="I84" s="218" t="s">
        <v>222</v>
      </c>
      <c r="J84" s="218">
        <v>10</v>
      </c>
      <c r="K84" s="218">
        <v>115</v>
      </c>
    </row>
    <row r="85" spans="1:11" ht="15">
      <c r="A85" s="219" t="s">
        <v>300</v>
      </c>
      <c r="B85" s="218">
        <v>6</v>
      </c>
      <c r="C85" s="218">
        <v>27</v>
      </c>
      <c r="D85" s="218">
        <v>34</v>
      </c>
      <c r="E85" s="218" t="s">
        <v>222</v>
      </c>
      <c r="F85" s="218">
        <v>7</v>
      </c>
      <c r="G85" s="218">
        <v>2</v>
      </c>
      <c r="H85" s="218">
        <v>29</v>
      </c>
      <c r="I85" s="218" t="s">
        <v>222</v>
      </c>
      <c r="J85" s="218">
        <v>8</v>
      </c>
      <c r="K85" s="218">
        <v>113</v>
      </c>
    </row>
    <row r="86" spans="1:11" ht="15">
      <c r="A86" s="219" t="s">
        <v>155</v>
      </c>
      <c r="B86" s="218">
        <v>1</v>
      </c>
      <c r="C86" s="218">
        <v>13</v>
      </c>
      <c r="D86" s="218">
        <v>26</v>
      </c>
      <c r="E86" s="218" t="s">
        <v>222</v>
      </c>
      <c r="F86" s="218">
        <v>3</v>
      </c>
      <c r="G86" s="218">
        <v>1</v>
      </c>
      <c r="H86" s="218">
        <v>5</v>
      </c>
      <c r="I86" s="218">
        <v>2</v>
      </c>
      <c r="J86" s="218">
        <v>3</v>
      </c>
      <c r="K86" s="218">
        <v>54</v>
      </c>
    </row>
    <row r="87" spans="1:11" ht="15">
      <c r="A87" s="219" t="s">
        <v>156</v>
      </c>
      <c r="B87" s="218">
        <v>2</v>
      </c>
      <c r="C87" s="218">
        <v>22</v>
      </c>
      <c r="D87" s="218">
        <v>17</v>
      </c>
      <c r="E87" s="218" t="s">
        <v>222</v>
      </c>
      <c r="F87" s="218" t="s">
        <v>222</v>
      </c>
      <c r="G87" s="218">
        <v>1</v>
      </c>
      <c r="H87" s="218">
        <v>9</v>
      </c>
      <c r="I87" s="218" t="s">
        <v>222</v>
      </c>
      <c r="J87" s="218">
        <v>1</v>
      </c>
      <c r="K87" s="218">
        <v>52</v>
      </c>
    </row>
    <row r="88" spans="1:11" ht="15">
      <c r="A88" s="219" t="s">
        <v>157</v>
      </c>
      <c r="B88" s="218" t="s">
        <v>222</v>
      </c>
      <c r="C88" s="218">
        <v>17</v>
      </c>
      <c r="D88" s="218">
        <v>20</v>
      </c>
      <c r="E88" s="218" t="s">
        <v>222</v>
      </c>
      <c r="F88" s="218">
        <v>2</v>
      </c>
      <c r="G88" s="218">
        <v>3</v>
      </c>
      <c r="H88" s="218">
        <v>17</v>
      </c>
      <c r="I88" s="218">
        <v>1</v>
      </c>
      <c r="J88" s="218">
        <v>8</v>
      </c>
      <c r="K88" s="218">
        <v>68</v>
      </c>
    </row>
    <row r="89" spans="1:11" ht="15">
      <c r="A89" s="219" t="s">
        <v>158</v>
      </c>
      <c r="B89" s="218">
        <v>17</v>
      </c>
      <c r="C89" s="218">
        <v>81</v>
      </c>
      <c r="D89" s="218">
        <v>89</v>
      </c>
      <c r="E89" s="218">
        <v>1</v>
      </c>
      <c r="F89" s="218">
        <v>6</v>
      </c>
      <c r="G89" s="218">
        <v>1</v>
      </c>
      <c r="H89" s="218">
        <v>20</v>
      </c>
      <c r="I89" s="218" t="s">
        <v>222</v>
      </c>
      <c r="J89" s="218">
        <v>5</v>
      </c>
      <c r="K89" s="218">
        <v>220</v>
      </c>
    </row>
    <row r="90" spans="1:11" ht="15">
      <c r="A90" s="219" t="s">
        <v>159</v>
      </c>
      <c r="B90" s="218">
        <v>3</v>
      </c>
      <c r="C90" s="218">
        <v>12</v>
      </c>
      <c r="D90" s="218">
        <v>11</v>
      </c>
      <c r="E90" s="218" t="s">
        <v>222</v>
      </c>
      <c r="F90" s="218" t="s">
        <v>222</v>
      </c>
      <c r="G90" s="218">
        <v>1</v>
      </c>
      <c r="H90" s="218">
        <v>7</v>
      </c>
      <c r="I90" s="218" t="s">
        <v>222</v>
      </c>
      <c r="J90" s="218">
        <v>1</v>
      </c>
      <c r="K90" s="218">
        <v>35</v>
      </c>
    </row>
    <row r="91" spans="1:11" ht="15">
      <c r="A91" s="219" t="s">
        <v>160</v>
      </c>
      <c r="B91" s="218">
        <v>4</v>
      </c>
      <c r="C91" s="218">
        <v>38</v>
      </c>
      <c r="D91" s="218">
        <v>50</v>
      </c>
      <c r="E91" s="218">
        <v>1</v>
      </c>
      <c r="F91" s="218">
        <v>4</v>
      </c>
      <c r="G91" s="218">
        <v>3</v>
      </c>
      <c r="H91" s="218">
        <v>38</v>
      </c>
      <c r="I91" s="218" t="s">
        <v>222</v>
      </c>
      <c r="J91" s="218">
        <v>12</v>
      </c>
      <c r="K91" s="218">
        <v>150</v>
      </c>
    </row>
    <row r="92" spans="1:11" ht="15">
      <c r="A92" s="219" t="s">
        <v>161</v>
      </c>
      <c r="B92" s="218">
        <v>11</v>
      </c>
      <c r="C92" s="218">
        <v>8</v>
      </c>
      <c r="D92" s="218">
        <v>3</v>
      </c>
      <c r="E92" s="218" t="s">
        <v>222</v>
      </c>
      <c r="F92" s="218">
        <v>3</v>
      </c>
      <c r="G92" s="218" t="s">
        <v>222</v>
      </c>
      <c r="H92" s="218" t="s">
        <v>222</v>
      </c>
      <c r="I92" s="218" t="s">
        <v>222</v>
      </c>
      <c r="J92" s="218">
        <v>2</v>
      </c>
      <c r="K92" s="218">
        <v>27</v>
      </c>
    </row>
    <row r="93" spans="1:11" ht="15">
      <c r="A93" s="219" t="s">
        <v>162</v>
      </c>
      <c r="B93" s="218">
        <v>1</v>
      </c>
      <c r="C93" s="218">
        <v>18</v>
      </c>
      <c r="D93" s="218">
        <v>17</v>
      </c>
      <c r="E93" s="218">
        <v>1</v>
      </c>
      <c r="F93" s="218">
        <v>8</v>
      </c>
      <c r="G93" s="218" t="s">
        <v>222</v>
      </c>
      <c r="H93" s="218">
        <v>11</v>
      </c>
      <c r="I93" s="218" t="s">
        <v>222</v>
      </c>
      <c r="J93" s="218">
        <v>3</v>
      </c>
      <c r="K93" s="218">
        <v>59</v>
      </c>
    </row>
    <row r="94" spans="1:11" ht="15">
      <c r="A94" s="219" t="s">
        <v>163</v>
      </c>
      <c r="B94" s="218">
        <v>1</v>
      </c>
      <c r="C94" s="218">
        <v>41</v>
      </c>
      <c r="D94" s="218">
        <v>25</v>
      </c>
      <c r="E94" s="218" t="s">
        <v>222</v>
      </c>
      <c r="F94" s="218">
        <v>1</v>
      </c>
      <c r="G94" s="218">
        <v>1</v>
      </c>
      <c r="H94" s="218">
        <v>17</v>
      </c>
      <c r="I94" s="218" t="s">
        <v>222</v>
      </c>
      <c r="J94" s="218">
        <v>19</v>
      </c>
      <c r="K94" s="218">
        <v>105</v>
      </c>
    </row>
    <row r="95" spans="1:11" ht="15">
      <c r="A95" s="219" t="s">
        <v>164</v>
      </c>
      <c r="B95" s="218">
        <v>8</v>
      </c>
      <c r="C95" s="218">
        <v>201</v>
      </c>
      <c r="D95" s="218">
        <v>122</v>
      </c>
      <c r="E95" s="218">
        <v>2</v>
      </c>
      <c r="F95" s="218">
        <v>6</v>
      </c>
      <c r="G95" s="218">
        <v>4</v>
      </c>
      <c r="H95" s="218">
        <v>30</v>
      </c>
      <c r="I95" s="218">
        <v>1</v>
      </c>
      <c r="J95" s="218">
        <v>5</v>
      </c>
      <c r="K95" s="218">
        <v>379</v>
      </c>
    </row>
    <row r="96" spans="1:11" ht="15">
      <c r="A96" s="219" t="s">
        <v>212</v>
      </c>
      <c r="B96" s="218">
        <v>5</v>
      </c>
      <c r="C96" s="218">
        <v>27</v>
      </c>
      <c r="D96" s="218">
        <v>18</v>
      </c>
      <c r="E96" s="218" t="s">
        <v>222</v>
      </c>
      <c r="F96" s="218">
        <v>2</v>
      </c>
      <c r="G96" s="218" t="s">
        <v>222</v>
      </c>
      <c r="H96" s="218">
        <v>20</v>
      </c>
      <c r="I96" s="218" t="s">
        <v>222</v>
      </c>
      <c r="J96" s="218">
        <v>6</v>
      </c>
      <c r="K96" s="218">
        <v>78</v>
      </c>
    </row>
    <row r="97" spans="1:11" ht="15">
      <c r="A97" s="219" t="s">
        <v>213</v>
      </c>
      <c r="B97" s="218">
        <v>12</v>
      </c>
      <c r="C97" s="218">
        <v>51</v>
      </c>
      <c r="D97" s="218">
        <v>53</v>
      </c>
      <c r="E97" s="218">
        <v>1</v>
      </c>
      <c r="F97" s="218">
        <v>4</v>
      </c>
      <c r="G97" s="218">
        <v>5</v>
      </c>
      <c r="H97" s="218">
        <v>23</v>
      </c>
      <c r="I97" s="218">
        <v>1</v>
      </c>
      <c r="J97" s="218">
        <v>11</v>
      </c>
      <c r="K97" s="218">
        <v>161</v>
      </c>
    </row>
    <row r="98" spans="1:11" ht="15">
      <c r="A98" s="219" t="s">
        <v>214</v>
      </c>
      <c r="B98" s="218">
        <v>24</v>
      </c>
      <c r="C98" s="218">
        <v>69</v>
      </c>
      <c r="D98" s="218">
        <v>95</v>
      </c>
      <c r="E98" s="218" t="s">
        <v>222</v>
      </c>
      <c r="F98" s="218">
        <v>7</v>
      </c>
      <c r="G98" s="218">
        <v>1</v>
      </c>
      <c r="H98" s="218">
        <v>42</v>
      </c>
      <c r="I98" s="218">
        <v>2</v>
      </c>
      <c r="J98" s="218">
        <v>7</v>
      </c>
      <c r="K98" s="218">
        <v>247</v>
      </c>
    </row>
    <row r="99" spans="1:11" ht="15">
      <c r="A99" s="219" t="s">
        <v>215</v>
      </c>
      <c r="B99" s="218">
        <v>11</v>
      </c>
      <c r="C99" s="218">
        <v>63</v>
      </c>
      <c r="D99" s="218">
        <v>66</v>
      </c>
      <c r="E99" s="218">
        <v>1</v>
      </c>
      <c r="F99" s="218">
        <v>1</v>
      </c>
      <c r="G99" s="218">
        <v>2</v>
      </c>
      <c r="H99" s="218">
        <v>14</v>
      </c>
      <c r="I99" s="218" t="s">
        <v>222</v>
      </c>
      <c r="J99" s="218">
        <v>6</v>
      </c>
      <c r="K99" s="218">
        <v>164</v>
      </c>
    </row>
    <row r="100" spans="1:11" ht="15">
      <c r="A100" s="219" t="s">
        <v>216</v>
      </c>
      <c r="B100" s="218">
        <v>9</v>
      </c>
      <c r="C100" s="218">
        <v>104</v>
      </c>
      <c r="D100" s="218">
        <v>154</v>
      </c>
      <c r="E100" s="218">
        <v>2</v>
      </c>
      <c r="F100" s="218">
        <v>15</v>
      </c>
      <c r="G100" s="218">
        <v>7</v>
      </c>
      <c r="H100" s="218">
        <v>82</v>
      </c>
      <c r="I100" s="218">
        <v>3</v>
      </c>
      <c r="J100" s="218">
        <v>34</v>
      </c>
      <c r="K100" s="218">
        <v>410</v>
      </c>
    </row>
    <row r="101" spans="1:11" ht="15">
      <c r="A101" s="219" t="s">
        <v>217</v>
      </c>
      <c r="B101" s="218">
        <v>7</v>
      </c>
      <c r="C101" s="218">
        <v>12</v>
      </c>
      <c r="D101" s="218">
        <v>22</v>
      </c>
      <c r="E101" s="218">
        <v>1</v>
      </c>
      <c r="F101" s="218" t="s">
        <v>222</v>
      </c>
      <c r="G101" s="218" t="s">
        <v>222</v>
      </c>
      <c r="H101" s="218">
        <v>5</v>
      </c>
      <c r="I101" s="218">
        <v>1</v>
      </c>
      <c r="J101" s="218">
        <v>1</v>
      </c>
      <c r="K101" s="218">
        <v>49</v>
      </c>
    </row>
    <row r="102" spans="1:11" ht="15">
      <c r="A102" s="219" t="s">
        <v>303</v>
      </c>
      <c r="B102" s="218">
        <v>1</v>
      </c>
      <c r="C102" s="218">
        <v>29</v>
      </c>
      <c r="D102" s="218">
        <v>48</v>
      </c>
      <c r="E102" s="218" t="s">
        <v>222</v>
      </c>
      <c r="F102" s="218">
        <v>5</v>
      </c>
      <c r="G102" s="218">
        <v>1</v>
      </c>
      <c r="H102" s="218">
        <v>15</v>
      </c>
      <c r="I102" s="218">
        <v>1</v>
      </c>
      <c r="J102" s="218">
        <v>6</v>
      </c>
      <c r="K102" s="218">
        <v>106</v>
      </c>
    </row>
    <row r="103" spans="1:11" ht="15">
      <c r="A103" s="219" t="s">
        <v>304</v>
      </c>
      <c r="B103" s="218">
        <v>2</v>
      </c>
      <c r="C103" s="218">
        <v>9</v>
      </c>
      <c r="D103" s="218">
        <v>8</v>
      </c>
      <c r="E103" s="218">
        <v>1</v>
      </c>
      <c r="F103" s="218">
        <v>2</v>
      </c>
      <c r="G103" s="218">
        <v>1</v>
      </c>
      <c r="H103" s="218">
        <v>8</v>
      </c>
      <c r="I103" s="218">
        <v>1</v>
      </c>
      <c r="J103" s="218">
        <v>6</v>
      </c>
      <c r="K103" s="218">
        <v>38</v>
      </c>
    </row>
    <row r="104" spans="1:11" ht="15">
      <c r="A104" s="219" t="s">
        <v>305</v>
      </c>
      <c r="B104" s="218">
        <v>8</v>
      </c>
      <c r="C104" s="218">
        <v>14</v>
      </c>
      <c r="D104" s="218">
        <v>11</v>
      </c>
      <c r="E104" s="218" t="s">
        <v>222</v>
      </c>
      <c r="F104" s="218" t="s">
        <v>222</v>
      </c>
      <c r="G104" s="218" t="s">
        <v>222</v>
      </c>
      <c r="H104" s="218">
        <v>6</v>
      </c>
      <c r="I104" s="218" t="s">
        <v>222</v>
      </c>
      <c r="J104" s="218">
        <v>1</v>
      </c>
      <c r="K104" s="218">
        <v>40</v>
      </c>
    </row>
    <row r="105" spans="1:11" ht="15">
      <c r="A105" s="219" t="s">
        <v>306</v>
      </c>
      <c r="B105" s="218">
        <v>6</v>
      </c>
      <c r="C105" s="218">
        <v>150</v>
      </c>
      <c r="D105" s="218">
        <v>111</v>
      </c>
      <c r="E105" s="218" t="s">
        <v>222</v>
      </c>
      <c r="F105" s="218">
        <v>23</v>
      </c>
      <c r="G105" s="218">
        <v>4</v>
      </c>
      <c r="H105" s="218">
        <v>52</v>
      </c>
      <c r="I105" s="218" t="s">
        <v>222</v>
      </c>
      <c r="J105" s="218">
        <v>17</v>
      </c>
      <c r="K105" s="218">
        <v>363</v>
      </c>
    </row>
    <row r="106" spans="1:11" ht="15">
      <c r="A106" s="219" t="s">
        <v>307</v>
      </c>
      <c r="B106" s="218">
        <v>4</v>
      </c>
      <c r="C106" s="218">
        <v>25</v>
      </c>
      <c r="D106" s="218">
        <v>16</v>
      </c>
      <c r="E106" s="218">
        <v>1</v>
      </c>
      <c r="F106" s="218">
        <v>6</v>
      </c>
      <c r="G106" s="218">
        <v>3</v>
      </c>
      <c r="H106" s="218">
        <v>13</v>
      </c>
      <c r="I106" s="218" t="s">
        <v>222</v>
      </c>
      <c r="J106" s="218">
        <v>3</v>
      </c>
      <c r="K106" s="218">
        <v>71</v>
      </c>
    </row>
    <row r="107" spans="1:11" ht="15">
      <c r="A107" s="219" t="s">
        <v>308</v>
      </c>
      <c r="B107" s="218">
        <v>15</v>
      </c>
      <c r="C107" s="218">
        <v>53</v>
      </c>
      <c r="D107" s="218">
        <v>54</v>
      </c>
      <c r="E107" s="218">
        <v>3</v>
      </c>
      <c r="F107" s="218">
        <v>5</v>
      </c>
      <c r="G107" s="218">
        <v>1</v>
      </c>
      <c r="H107" s="218">
        <v>17</v>
      </c>
      <c r="I107" s="218" t="s">
        <v>222</v>
      </c>
      <c r="J107" s="218">
        <v>9</v>
      </c>
      <c r="K107" s="218">
        <v>157</v>
      </c>
    </row>
    <row r="108" spans="1:11" ht="15">
      <c r="A108" s="219" t="s">
        <v>309</v>
      </c>
      <c r="B108" s="218">
        <v>24</v>
      </c>
      <c r="C108" s="218">
        <v>65</v>
      </c>
      <c r="D108" s="218">
        <v>72</v>
      </c>
      <c r="E108" s="218" t="s">
        <v>222</v>
      </c>
      <c r="F108" s="218">
        <v>6</v>
      </c>
      <c r="G108" s="218">
        <v>6</v>
      </c>
      <c r="H108" s="218">
        <v>77</v>
      </c>
      <c r="I108" s="218">
        <v>9</v>
      </c>
      <c r="J108" s="218">
        <v>31</v>
      </c>
      <c r="K108" s="218">
        <v>290</v>
      </c>
    </row>
    <row r="109" spans="1:11" ht="15">
      <c r="A109" s="219" t="s">
        <v>310</v>
      </c>
      <c r="B109" s="218">
        <v>10</v>
      </c>
      <c r="C109" s="218">
        <v>55</v>
      </c>
      <c r="D109" s="218">
        <v>27</v>
      </c>
      <c r="E109" s="218" t="s">
        <v>222</v>
      </c>
      <c r="F109" s="218">
        <v>5</v>
      </c>
      <c r="G109" s="218">
        <v>1</v>
      </c>
      <c r="H109" s="218">
        <v>12</v>
      </c>
      <c r="I109" s="218" t="s">
        <v>222</v>
      </c>
      <c r="J109" s="218">
        <v>5</v>
      </c>
      <c r="K109" s="218">
        <v>115</v>
      </c>
    </row>
    <row r="110" spans="1:11" ht="15">
      <c r="A110" s="219" t="s">
        <v>311</v>
      </c>
      <c r="B110" s="218">
        <v>24</v>
      </c>
      <c r="C110" s="218">
        <v>73</v>
      </c>
      <c r="D110" s="218">
        <v>80</v>
      </c>
      <c r="E110" s="218" t="s">
        <v>222</v>
      </c>
      <c r="F110" s="218">
        <v>10</v>
      </c>
      <c r="G110" s="218">
        <v>4</v>
      </c>
      <c r="H110" s="218">
        <v>43</v>
      </c>
      <c r="I110" s="218">
        <v>1</v>
      </c>
      <c r="J110" s="218">
        <v>6</v>
      </c>
      <c r="K110" s="218">
        <v>241</v>
      </c>
    </row>
    <row r="111" spans="1:11" ht="15">
      <c r="A111" s="219" t="s">
        <v>165</v>
      </c>
      <c r="B111" s="218">
        <v>2</v>
      </c>
      <c r="C111" s="218">
        <v>73</v>
      </c>
      <c r="D111" s="218">
        <v>63</v>
      </c>
      <c r="E111" s="218" t="s">
        <v>222</v>
      </c>
      <c r="F111" s="218">
        <v>5</v>
      </c>
      <c r="G111" s="218">
        <v>2</v>
      </c>
      <c r="H111" s="218">
        <v>35</v>
      </c>
      <c r="I111" s="218">
        <v>2</v>
      </c>
      <c r="J111" s="218">
        <v>11</v>
      </c>
      <c r="K111" s="218">
        <v>193</v>
      </c>
    </row>
    <row r="112" spans="1:11" ht="15">
      <c r="A112" s="219" t="s">
        <v>166</v>
      </c>
      <c r="B112" s="218" t="s">
        <v>222</v>
      </c>
      <c r="C112" s="218">
        <v>7</v>
      </c>
      <c r="D112" s="218">
        <v>9</v>
      </c>
      <c r="E112" s="218" t="s">
        <v>222</v>
      </c>
      <c r="F112" s="218" t="s">
        <v>222</v>
      </c>
      <c r="G112" s="218" t="s">
        <v>222</v>
      </c>
      <c r="H112" s="218">
        <v>12</v>
      </c>
      <c r="I112" s="218" t="s">
        <v>222</v>
      </c>
      <c r="J112" s="218">
        <v>2</v>
      </c>
      <c r="K112" s="218">
        <v>30</v>
      </c>
    </row>
    <row r="113" spans="1:11" ht="15">
      <c r="A113" s="219" t="s">
        <v>31</v>
      </c>
      <c r="B113" s="218">
        <v>18</v>
      </c>
      <c r="C113" s="218">
        <v>49</v>
      </c>
      <c r="D113" s="218">
        <v>70</v>
      </c>
      <c r="E113" s="218" t="s">
        <v>222</v>
      </c>
      <c r="F113" s="218">
        <v>6</v>
      </c>
      <c r="G113" s="218">
        <v>2</v>
      </c>
      <c r="H113" s="218">
        <v>21</v>
      </c>
      <c r="I113" s="218" t="s">
        <v>222</v>
      </c>
      <c r="J113" s="218">
        <v>6</v>
      </c>
      <c r="K113" s="218">
        <v>172</v>
      </c>
    </row>
    <row r="114" spans="1:11" ht="15">
      <c r="A114" s="219" t="s">
        <v>32</v>
      </c>
      <c r="B114" s="218">
        <v>1</v>
      </c>
      <c r="C114" s="218">
        <v>19</v>
      </c>
      <c r="D114" s="218">
        <v>31</v>
      </c>
      <c r="E114" s="218" t="s">
        <v>222</v>
      </c>
      <c r="F114" s="218">
        <v>7</v>
      </c>
      <c r="G114" s="218">
        <v>2</v>
      </c>
      <c r="H114" s="218">
        <v>25</v>
      </c>
      <c r="I114" s="218">
        <v>3</v>
      </c>
      <c r="J114" s="218">
        <v>17</v>
      </c>
      <c r="K114" s="218">
        <v>105</v>
      </c>
    </row>
    <row r="115" spans="1:11" ht="15">
      <c r="A115" s="219" t="s">
        <v>33</v>
      </c>
      <c r="B115" s="218">
        <v>30</v>
      </c>
      <c r="C115" s="218">
        <v>121</v>
      </c>
      <c r="D115" s="218">
        <v>149</v>
      </c>
      <c r="E115" s="218">
        <v>1</v>
      </c>
      <c r="F115" s="218">
        <v>10</v>
      </c>
      <c r="G115" s="218">
        <v>2</v>
      </c>
      <c r="H115" s="218">
        <v>52</v>
      </c>
      <c r="I115" s="218">
        <v>1</v>
      </c>
      <c r="J115" s="218">
        <v>24</v>
      </c>
      <c r="K115" s="218">
        <v>390</v>
      </c>
    </row>
    <row r="116" spans="1:11" ht="15">
      <c r="A116" s="219" t="s">
        <v>34</v>
      </c>
      <c r="B116" s="218">
        <v>19</v>
      </c>
      <c r="C116" s="218">
        <v>56</v>
      </c>
      <c r="D116" s="218">
        <v>52</v>
      </c>
      <c r="E116" s="218" t="s">
        <v>222</v>
      </c>
      <c r="F116" s="218" t="s">
        <v>222</v>
      </c>
      <c r="G116" s="218">
        <v>2</v>
      </c>
      <c r="H116" s="218">
        <v>21</v>
      </c>
      <c r="I116" s="218" t="s">
        <v>222</v>
      </c>
      <c r="J116" s="218">
        <v>10</v>
      </c>
      <c r="K116" s="218">
        <v>160</v>
      </c>
    </row>
    <row r="117" spans="1:11" ht="15">
      <c r="A117" s="219" t="s">
        <v>35</v>
      </c>
      <c r="B117" s="218" t="s">
        <v>222</v>
      </c>
      <c r="C117" s="218">
        <v>89</v>
      </c>
      <c r="D117" s="218">
        <v>65</v>
      </c>
      <c r="E117" s="218">
        <v>2</v>
      </c>
      <c r="F117" s="218">
        <v>9</v>
      </c>
      <c r="G117" s="218">
        <v>6</v>
      </c>
      <c r="H117" s="218">
        <v>51</v>
      </c>
      <c r="I117" s="218">
        <v>5</v>
      </c>
      <c r="J117" s="218">
        <v>27</v>
      </c>
      <c r="K117" s="218">
        <v>254</v>
      </c>
    </row>
    <row r="118" spans="1:11" ht="15">
      <c r="A118" s="219" t="s">
        <v>36</v>
      </c>
      <c r="B118" s="218" t="s">
        <v>222</v>
      </c>
      <c r="C118" s="218">
        <v>38</v>
      </c>
      <c r="D118" s="218">
        <v>45</v>
      </c>
      <c r="E118" s="218" t="s">
        <v>222</v>
      </c>
      <c r="F118" s="218">
        <v>2</v>
      </c>
      <c r="G118" s="218">
        <v>1</v>
      </c>
      <c r="H118" s="218">
        <v>28</v>
      </c>
      <c r="I118" s="218">
        <v>1</v>
      </c>
      <c r="J118" s="218">
        <v>5</v>
      </c>
      <c r="K118" s="218">
        <v>120</v>
      </c>
    </row>
    <row r="119" spans="1:11" ht="15">
      <c r="A119" s="219" t="s">
        <v>37</v>
      </c>
      <c r="B119" s="218">
        <v>29</v>
      </c>
      <c r="C119" s="218">
        <v>87</v>
      </c>
      <c r="D119" s="218">
        <v>115</v>
      </c>
      <c r="E119" s="218">
        <v>1</v>
      </c>
      <c r="F119" s="218">
        <v>3</v>
      </c>
      <c r="G119" s="218">
        <v>3</v>
      </c>
      <c r="H119" s="218">
        <v>20</v>
      </c>
      <c r="I119" s="218" t="s">
        <v>222</v>
      </c>
      <c r="J119" s="218">
        <v>3</v>
      </c>
      <c r="K119" s="218">
        <v>261</v>
      </c>
    </row>
    <row r="120" spans="1:11" ht="15">
      <c r="A120" s="219" t="s">
        <v>38</v>
      </c>
      <c r="B120" s="218">
        <v>4</v>
      </c>
      <c r="C120" s="218">
        <v>42</v>
      </c>
      <c r="D120" s="218">
        <v>41</v>
      </c>
      <c r="E120" s="218" t="s">
        <v>222</v>
      </c>
      <c r="F120" s="218">
        <v>2</v>
      </c>
      <c r="G120" s="218" t="s">
        <v>222</v>
      </c>
      <c r="H120" s="218">
        <v>13</v>
      </c>
      <c r="I120" s="218" t="s">
        <v>222</v>
      </c>
      <c r="J120" s="218">
        <v>4</v>
      </c>
      <c r="K120" s="218">
        <v>106</v>
      </c>
    </row>
    <row r="121" spans="1:11" ht="15">
      <c r="A121" s="217" t="s">
        <v>39</v>
      </c>
      <c r="B121" s="216">
        <v>18</v>
      </c>
      <c r="C121" s="216">
        <v>39</v>
      </c>
      <c r="D121" s="216">
        <v>50</v>
      </c>
      <c r="E121" s="216" t="s">
        <v>222</v>
      </c>
      <c r="F121" s="216">
        <v>2</v>
      </c>
      <c r="G121" s="216">
        <v>5</v>
      </c>
      <c r="H121" s="216">
        <v>23</v>
      </c>
      <c r="I121" s="216">
        <v>2</v>
      </c>
      <c r="J121" s="216">
        <v>4</v>
      </c>
      <c r="K121" s="216">
        <v>143</v>
      </c>
    </row>
    <row r="122" spans="1:11" ht="15">
      <c r="A122" s="409" t="s">
        <v>221</v>
      </c>
      <c r="B122" s="215">
        <v>1885</v>
      </c>
      <c r="C122" s="215">
        <v>8807</v>
      </c>
      <c r="D122" s="215">
        <v>8557</v>
      </c>
      <c r="E122" s="215">
        <v>80</v>
      </c>
      <c r="F122" s="215">
        <v>737</v>
      </c>
      <c r="G122" s="215">
        <v>304</v>
      </c>
      <c r="H122" s="215">
        <v>4077</v>
      </c>
      <c r="I122" s="215">
        <v>113</v>
      </c>
      <c r="J122" s="215">
        <v>1302</v>
      </c>
      <c r="K122" s="215">
        <v>25862</v>
      </c>
    </row>
  </sheetData>
  <printOptions/>
  <pageMargins left="0.75" right="0.75" top="1" bottom="1" header="0.5" footer="0.5"/>
  <pageSetup orientation="portrait" paperSize="1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10"/>
  <sheetViews>
    <sheetView workbookViewId="0" topLeftCell="A83">
      <selection activeCell="A110" sqref="A110"/>
    </sheetView>
  </sheetViews>
  <sheetFormatPr defaultColWidth="11.00390625" defaultRowHeight="12.75"/>
  <cols>
    <col min="1" max="1" width="21.375" style="0" customWidth="1"/>
  </cols>
  <sheetData>
    <row r="1" spans="1:19" ht="15">
      <c r="A1" s="370" t="s">
        <v>218</v>
      </c>
      <c r="B1" s="370"/>
      <c r="C1" s="370"/>
      <c r="D1" s="370"/>
      <c r="E1" s="370"/>
      <c r="F1" s="37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120">
      <c r="A2" s="408" t="s">
        <v>489</v>
      </c>
      <c r="B2" s="200" t="s">
        <v>249</v>
      </c>
      <c r="C2" s="200" t="s">
        <v>250</v>
      </c>
      <c r="D2" s="200" t="s">
        <v>251</v>
      </c>
      <c r="E2" s="200" t="s">
        <v>252</v>
      </c>
      <c r="F2" s="200" t="s">
        <v>253</v>
      </c>
      <c r="G2" s="200" t="s">
        <v>83</v>
      </c>
      <c r="H2" s="200" t="s">
        <v>122</v>
      </c>
      <c r="I2" s="200" t="s">
        <v>123</v>
      </c>
      <c r="J2" s="200" t="s">
        <v>124</v>
      </c>
      <c r="K2" s="200" t="s">
        <v>125</v>
      </c>
      <c r="L2" s="220" t="s">
        <v>282</v>
      </c>
      <c r="M2" s="221" t="s">
        <v>283</v>
      </c>
      <c r="N2" s="200" t="s">
        <v>284</v>
      </c>
      <c r="O2" s="200" t="s">
        <v>285</v>
      </c>
      <c r="P2" s="200" t="s">
        <v>286</v>
      </c>
      <c r="Q2" s="200" t="s">
        <v>287</v>
      </c>
      <c r="R2" s="202" t="s">
        <v>288</v>
      </c>
      <c r="S2" s="201" t="s">
        <v>289</v>
      </c>
    </row>
    <row r="3" spans="1:19" ht="15">
      <c r="A3" s="195" t="s">
        <v>78</v>
      </c>
      <c r="B3" s="222" t="s">
        <v>222</v>
      </c>
      <c r="C3" s="222" t="s">
        <v>222</v>
      </c>
      <c r="D3" s="222" t="s">
        <v>222</v>
      </c>
      <c r="E3" s="222" t="s">
        <v>222</v>
      </c>
      <c r="F3" s="222" t="s">
        <v>222</v>
      </c>
      <c r="G3" s="222">
        <v>1</v>
      </c>
      <c r="H3" s="222" t="s">
        <v>222</v>
      </c>
      <c r="I3" s="222" t="s">
        <v>222</v>
      </c>
      <c r="J3" s="222" t="s">
        <v>222</v>
      </c>
      <c r="K3" s="222" t="s">
        <v>222</v>
      </c>
      <c r="L3" s="223" t="s">
        <v>222</v>
      </c>
      <c r="M3" s="224" t="s">
        <v>222</v>
      </c>
      <c r="N3" s="222" t="s">
        <v>222</v>
      </c>
      <c r="O3" s="222" t="s">
        <v>222</v>
      </c>
      <c r="P3" s="222" t="s">
        <v>222</v>
      </c>
      <c r="Q3" s="222" t="s">
        <v>222</v>
      </c>
      <c r="R3" s="225">
        <v>1</v>
      </c>
      <c r="S3" s="226">
        <v>2</v>
      </c>
    </row>
    <row r="4" spans="1:19" ht="15">
      <c r="A4" s="195" t="s">
        <v>80</v>
      </c>
      <c r="B4" s="222">
        <v>2</v>
      </c>
      <c r="C4" s="222" t="s">
        <v>222</v>
      </c>
      <c r="D4" s="222" t="s">
        <v>222</v>
      </c>
      <c r="E4" s="222" t="s">
        <v>222</v>
      </c>
      <c r="F4" s="222" t="s">
        <v>222</v>
      </c>
      <c r="G4" s="222" t="s">
        <v>222</v>
      </c>
      <c r="H4" s="222">
        <v>1</v>
      </c>
      <c r="I4" s="222">
        <v>1</v>
      </c>
      <c r="J4" s="222" t="s">
        <v>222</v>
      </c>
      <c r="K4" s="222" t="s">
        <v>222</v>
      </c>
      <c r="L4" s="223">
        <v>10</v>
      </c>
      <c r="M4" s="224" t="s">
        <v>222</v>
      </c>
      <c r="N4" s="222" t="s">
        <v>222</v>
      </c>
      <c r="O4" s="222" t="s">
        <v>222</v>
      </c>
      <c r="P4" s="222" t="s">
        <v>222</v>
      </c>
      <c r="Q4" s="222" t="s">
        <v>222</v>
      </c>
      <c r="R4" s="225" t="s">
        <v>222</v>
      </c>
      <c r="S4" s="226">
        <v>14</v>
      </c>
    </row>
    <row r="5" spans="1:19" ht="15">
      <c r="A5" s="195" t="s">
        <v>81</v>
      </c>
      <c r="B5" s="222" t="s">
        <v>222</v>
      </c>
      <c r="C5" s="222" t="s">
        <v>222</v>
      </c>
      <c r="D5" s="222" t="s">
        <v>222</v>
      </c>
      <c r="E5" s="222" t="s">
        <v>222</v>
      </c>
      <c r="F5" s="222" t="s">
        <v>222</v>
      </c>
      <c r="G5" s="222" t="s">
        <v>222</v>
      </c>
      <c r="H5" s="222">
        <v>1</v>
      </c>
      <c r="I5" s="222" t="s">
        <v>222</v>
      </c>
      <c r="J5" s="222" t="s">
        <v>222</v>
      </c>
      <c r="K5" s="222" t="s">
        <v>222</v>
      </c>
      <c r="L5" s="223">
        <v>1</v>
      </c>
      <c r="M5" s="224" t="s">
        <v>222</v>
      </c>
      <c r="N5" s="222" t="s">
        <v>222</v>
      </c>
      <c r="O5" s="222" t="s">
        <v>222</v>
      </c>
      <c r="P5" s="222" t="s">
        <v>222</v>
      </c>
      <c r="Q5" s="222" t="s">
        <v>222</v>
      </c>
      <c r="R5" s="225" t="s">
        <v>222</v>
      </c>
      <c r="S5" s="226">
        <v>2</v>
      </c>
    </row>
    <row r="6" spans="1:19" ht="15">
      <c r="A6" s="195" t="s">
        <v>82</v>
      </c>
      <c r="B6" s="222">
        <v>15</v>
      </c>
      <c r="C6" s="222">
        <v>1</v>
      </c>
      <c r="D6" s="222">
        <v>2</v>
      </c>
      <c r="E6" s="222">
        <v>1</v>
      </c>
      <c r="F6" s="222">
        <v>6</v>
      </c>
      <c r="G6" s="222">
        <v>3</v>
      </c>
      <c r="H6" s="222">
        <v>5</v>
      </c>
      <c r="I6" s="222" t="s">
        <v>222</v>
      </c>
      <c r="J6" s="222">
        <v>3</v>
      </c>
      <c r="K6" s="222">
        <v>1</v>
      </c>
      <c r="L6" s="223">
        <v>14</v>
      </c>
      <c r="M6" s="224" t="s">
        <v>222</v>
      </c>
      <c r="N6" s="222" t="s">
        <v>222</v>
      </c>
      <c r="O6" s="222" t="s">
        <v>222</v>
      </c>
      <c r="P6" s="222" t="s">
        <v>222</v>
      </c>
      <c r="Q6" s="222" t="s">
        <v>222</v>
      </c>
      <c r="R6" s="225">
        <v>14</v>
      </c>
      <c r="S6" s="226">
        <v>54</v>
      </c>
    </row>
    <row r="7" spans="1:19" ht="15">
      <c r="A7" s="195" t="s">
        <v>335</v>
      </c>
      <c r="B7" s="222" t="s">
        <v>222</v>
      </c>
      <c r="C7" s="222" t="s">
        <v>222</v>
      </c>
      <c r="D7" s="222" t="s">
        <v>222</v>
      </c>
      <c r="E7" s="222" t="s">
        <v>222</v>
      </c>
      <c r="F7" s="222">
        <v>1</v>
      </c>
      <c r="G7" s="222">
        <v>1</v>
      </c>
      <c r="H7" s="222" t="s">
        <v>222</v>
      </c>
      <c r="I7" s="222" t="s">
        <v>222</v>
      </c>
      <c r="J7" s="222" t="s">
        <v>222</v>
      </c>
      <c r="K7" s="222" t="s">
        <v>222</v>
      </c>
      <c r="L7" s="223" t="s">
        <v>222</v>
      </c>
      <c r="M7" s="224" t="s">
        <v>222</v>
      </c>
      <c r="N7" s="222" t="s">
        <v>222</v>
      </c>
      <c r="O7" s="222">
        <v>1</v>
      </c>
      <c r="P7" s="222" t="s">
        <v>222</v>
      </c>
      <c r="Q7" s="222" t="s">
        <v>222</v>
      </c>
      <c r="R7" s="225" t="s">
        <v>222</v>
      </c>
      <c r="S7" s="226">
        <v>3</v>
      </c>
    </row>
    <row r="8" spans="1:19" ht="15">
      <c r="A8" s="195" t="s">
        <v>336</v>
      </c>
      <c r="B8" s="222" t="s">
        <v>222</v>
      </c>
      <c r="C8" s="222" t="s">
        <v>222</v>
      </c>
      <c r="D8" s="222">
        <v>1</v>
      </c>
      <c r="E8" s="222" t="s">
        <v>222</v>
      </c>
      <c r="F8" s="222">
        <v>4</v>
      </c>
      <c r="G8" s="222">
        <v>1</v>
      </c>
      <c r="H8" s="222">
        <v>1</v>
      </c>
      <c r="I8" s="222" t="s">
        <v>222</v>
      </c>
      <c r="J8" s="222">
        <v>2</v>
      </c>
      <c r="K8" s="222" t="s">
        <v>222</v>
      </c>
      <c r="L8" s="223" t="s">
        <v>222</v>
      </c>
      <c r="M8" s="224" t="s">
        <v>222</v>
      </c>
      <c r="N8" s="222" t="s">
        <v>222</v>
      </c>
      <c r="O8" s="222" t="s">
        <v>222</v>
      </c>
      <c r="P8" s="222" t="s">
        <v>222</v>
      </c>
      <c r="Q8" s="222" t="s">
        <v>222</v>
      </c>
      <c r="R8" s="225">
        <v>1</v>
      </c>
      <c r="S8" s="226">
        <v>7</v>
      </c>
    </row>
    <row r="9" spans="1:19" ht="15">
      <c r="A9" s="195" t="s">
        <v>337</v>
      </c>
      <c r="B9" s="222" t="s">
        <v>222</v>
      </c>
      <c r="C9" s="222" t="s">
        <v>222</v>
      </c>
      <c r="D9" s="222" t="s">
        <v>222</v>
      </c>
      <c r="E9" s="222" t="s">
        <v>222</v>
      </c>
      <c r="F9" s="222">
        <v>1</v>
      </c>
      <c r="G9" s="222" t="s">
        <v>222</v>
      </c>
      <c r="H9" s="222" t="s">
        <v>222</v>
      </c>
      <c r="I9" s="222" t="s">
        <v>222</v>
      </c>
      <c r="J9" s="222">
        <v>1</v>
      </c>
      <c r="K9" s="222" t="s">
        <v>222</v>
      </c>
      <c r="L9" s="223">
        <v>3</v>
      </c>
      <c r="M9" s="224" t="s">
        <v>222</v>
      </c>
      <c r="N9" s="222" t="s">
        <v>222</v>
      </c>
      <c r="O9" s="222">
        <v>3</v>
      </c>
      <c r="P9" s="222" t="s">
        <v>222</v>
      </c>
      <c r="Q9" s="222" t="s">
        <v>222</v>
      </c>
      <c r="R9" s="225">
        <v>2</v>
      </c>
      <c r="S9" s="226">
        <v>8</v>
      </c>
    </row>
    <row r="10" spans="1:19" ht="15">
      <c r="A10" s="195" t="s">
        <v>338</v>
      </c>
      <c r="B10" s="222">
        <v>2</v>
      </c>
      <c r="C10" s="222" t="s">
        <v>222</v>
      </c>
      <c r="D10" s="222" t="s">
        <v>222</v>
      </c>
      <c r="E10" s="222" t="s">
        <v>222</v>
      </c>
      <c r="F10" s="222">
        <v>33</v>
      </c>
      <c r="G10" s="222">
        <v>1</v>
      </c>
      <c r="H10" s="222">
        <v>8</v>
      </c>
      <c r="I10" s="222" t="s">
        <v>222</v>
      </c>
      <c r="J10" s="222" t="s">
        <v>222</v>
      </c>
      <c r="K10" s="222" t="s">
        <v>222</v>
      </c>
      <c r="L10" s="223">
        <v>1</v>
      </c>
      <c r="M10" s="224" t="s">
        <v>222</v>
      </c>
      <c r="N10" s="222" t="s">
        <v>222</v>
      </c>
      <c r="O10" s="222" t="s">
        <v>222</v>
      </c>
      <c r="P10" s="222" t="s">
        <v>222</v>
      </c>
      <c r="Q10" s="222" t="s">
        <v>222</v>
      </c>
      <c r="R10" s="225" t="s">
        <v>222</v>
      </c>
      <c r="S10" s="226">
        <v>42</v>
      </c>
    </row>
    <row r="11" spans="1:19" ht="15">
      <c r="A11" s="195" t="s">
        <v>339</v>
      </c>
      <c r="B11" s="222" t="s">
        <v>222</v>
      </c>
      <c r="C11" s="222" t="s">
        <v>222</v>
      </c>
      <c r="D11" s="222" t="s">
        <v>222</v>
      </c>
      <c r="E11" s="222" t="s">
        <v>222</v>
      </c>
      <c r="F11" s="222">
        <v>6</v>
      </c>
      <c r="G11" s="222" t="s">
        <v>222</v>
      </c>
      <c r="H11" s="222" t="s">
        <v>222</v>
      </c>
      <c r="I11" s="222" t="s">
        <v>222</v>
      </c>
      <c r="J11" s="222" t="s">
        <v>222</v>
      </c>
      <c r="K11" s="222" t="s">
        <v>222</v>
      </c>
      <c r="L11" s="223">
        <v>5</v>
      </c>
      <c r="M11" s="224" t="s">
        <v>222</v>
      </c>
      <c r="N11" s="222" t="s">
        <v>222</v>
      </c>
      <c r="O11" s="222" t="s">
        <v>222</v>
      </c>
      <c r="P11" s="222" t="s">
        <v>222</v>
      </c>
      <c r="Q11" s="222" t="s">
        <v>222</v>
      </c>
      <c r="R11" s="225" t="s">
        <v>222</v>
      </c>
      <c r="S11" s="226">
        <v>11</v>
      </c>
    </row>
    <row r="12" spans="1:19" ht="15">
      <c r="A12" s="195" t="s">
        <v>340</v>
      </c>
      <c r="B12" s="222" t="s">
        <v>222</v>
      </c>
      <c r="C12" s="222" t="s">
        <v>222</v>
      </c>
      <c r="D12" s="222" t="s">
        <v>222</v>
      </c>
      <c r="E12" s="222" t="s">
        <v>222</v>
      </c>
      <c r="F12" s="222" t="s">
        <v>222</v>
      </c>
      <c r="G12" s="222" t="s">
        <v>222</v>
      </c>
      <c r="H12" s="222">
        <v>1</v>
      </c>
      <c r="I12" s="222">
        <v>1</v>
      </c>
      <c r="J12" s="222" t="s">
        <v>222</v>
      </c>
      <c r="K12" s="222" t="s">
        <v>222</v>
      </c>
      <c r="L12" s="223">
        <v>14</v>
      </c>
      <c r="M12" s="224" t="s">
        <v>222</v>
      </c>
      <c r="N12" s="222" t="s">
        <v>222</v>
      </c>
      <c r="O12" s="222" t="s">
        <v>222</v>
      </c>
      <c r="P12" s="222" t="s">
        <v>222</v>
      </c>
      <c r="Q12" s="222" t="s">
        <v>222</v>
      </c>
      <c r="R12" s="225">
        <v>4</v>
      </c>
      <c r="S12" s="226">
        <v>19</v>
      </c>
    </row>
    <row r="13" spans="1:19" ht="15">
      <c r="A13" s="195" t="s">
        <v>341</v>
      </c>
      <c r="B13" s="222">
        <v>1</v>
      </c>
      <c r="C13" s="222" t="s">
        <v>222</v>
      </c>
      <c r="D13" s="222" t="s">
        <v>222</v>
      </c>
      <c r="E13" s="222" t="s">
        <v>222</v>
      </c>
      <c r="F13" s="222">
        <v>7</v>
      </c>
      <c r="G13" s="222">
        <v>7</v>
      </c>
      <c r="H13" s="222" t="s">
        <v>222</v>
      </c>
      <c r="I13" s="222" t="s">
        <v>222</v>
      </c>
      <c r="J13" s="222">
        <v>2</v>
      </c>
      <c r="K13" s="222" t="s">
        <v>222</v>
      </c>
      <c r="L13" s="223">
        <v>4</v>
      </c>
      <c r="M13" s="224">
        <v>1</v>
      </c>
      <c r="N13" s="222">
        <v>1</v>
      </c>
      <c r="O13" s="222" t="s">
        <v>222</v>
      </c>
      <c r="P13" s="222" t="s">
        <v>222</v>
      </c>
      <c r="Q13" s="222" t="s">
        <v>222</v>
      </c>
      <c r="R13" s="225">
        <v>1</v>
      </c>
      <c r="S13" s="226">
        <v>16</v>
      </c>
    </row>
    <row r="14" spans="1:19" ht="15">
      <c r="A14" s="195" t="s">
        <v>343</v>
      </c>
      <c r="B14" s="222" t="s">
        <v>222</v>
      </c>
      <c r="C14" s="222" t="s">
        <v>222</v>
      </c>
      <c r="D14" s="222" t="s">
        <v>222</v>
      </c>
      <c r="E14" s="222" t="s">
        <v>222</v>
      </c>
      <c r="F14" s="222" t="s">
        <v>222</v>
      </c>
      <c r="G14" s="222" t="s">
        <v>222</v>
      </c>
      <c r="H14" s="222" t="s">
        <v>222</v>
      </c>
      <c r="I14" s="222" t="s">
        <v>222</v>
      </c>
      <c r="J14" s="222" t="s">
        <v>222</v>
      </c>
      <c r="K14" s="222" t="s">
        <v>222</v>
      </c>
      <c r="L14" s="223">
        <v>1</v>
      </c>
      <c r="M14" s="224" t="s">
        <v>222</v>
      </c>
      <c r="N14" s="222" t="s">
        <v>222</v>
      </c>
      <c r="O14" s="222" t="s">
        <v>222</v>
      </c>
      <c r="P14" s="222" t="s">
        <v>222</v>
      </c>
      <c r="Q14" s="222" t="s">
        <v>222</v>
      </c>
      <c r="R14" s="225" t="s">
        <v>222</v>
      </c>
      <c r="S14" s="226">
        <v>1</v>
      </c>
    </row>
    <row r="15" spans="1:19" ht="15">
      <c r="A15" s="195" t="s">
        <v>344</v>
      </c>
      <c r="B15" s="222">
        <v>1</v>
      </c>
      <c r="C15" s="222" t="s">
        <v>222</v>
      </c>
      <c r="D15" s="222" t="s">
        <v>222</v>
      </c>
      <c r="E15" s="222">
        <v>1</v>
      </c>
      <c r="F15" s="222">
        <v>1</v>
      </c>
      <c r="G15" s="222" t="s">
        <v>222</v>
      </c>
      <c r="H15" s="222" t="s">
        <v>222</v>
      </c>
      <c r="I15" s="222" t="s">
        <v>222</v>
      </c>
      <c r="J15" s="222">
        <v>3</v>
      </c>
      <c r="K15" s="222" t="s">
        <v>222</v>
      </c>
      <c r="L15" s="223">
        <v>5</v>
      </c>
      <c r="M15" s="224">
        <v>1</v>
      </c>
      <c r="N15" s="222" t="s">
        <v>222</v>
      </c>
      <c r="O15" s="222" t="s">
        <v>222</v>
      </c>
      <c r="P15" s="222" t="s">
        <v>222</v>
      </c>
      <c r="Q15" s="222">
        <v>1</v>
      </c>
      <c r="R15" s="225">
        <v>2</v>
      </c>
      <c r="S15" s="226">
        <v>13</v>
      </c>
    </row>
    <row r="16" spans="1:19" ht="15">
      <c r="A16" s="195" t="s">
        <v>345</v>
      </c>
      <c r="B16" s="222" t="s">
        <v>222</v>
      </c>
      <c r="C16" s="222" t="s">
        <v>222</v>
      </c>
      <c r="D16" s="222" t="s">
        <v>222</v>
      </c>
      <c r="E16" s="222" t="s">
        <v>222</v>
      </c>
      <c r="F16" s="222" t="s">
        <v>222</v>
      </c>
      <c r="G16" s="222">
        <v>1</v>
      </c>
      <c r="H16" s="222" t="s">
        <v>222</v>
      </c>
      <c r="I16" s="222" t="s">
        <v>222</v>
      </c>
      <c r="J16" s="222" t="s">
        <v>222</v>
      </c>
      <c r="K16" s="222" t="s">
        <v>222</v>
      </c>
      <c r="L16" s="223" t="s">
        <v>222</v>
      </c>
      <c r="M16" s="224" t="s">
        <v>222</v>
      </c>
      <c r="N16" s="222" t="s">
        <v>222</v>
      </c>
      <c r="O16" s="222" t="s">
        <v>222</v>
      </c>
      <c r="P16" s="222" t="s">
        <v>222</v>
      </c>
      <c r="Q16" s="222" t="s">
        <v>222</v>
      </c>
      <c r="R16" s="225" t="s">
        <v>222</v>
      </c>
      <c r="S16" s="226">
        <v>1</v>
      </c>
    </row>
    <row r="17" spans="1:19" ht="15">
      <c r="A17" s="195" t="s">
        <v>346</v>
      </c>
      <c r="B17" s="222">
        <v>2</v>
      </c>
      <c r="C17" s="222" t="s">
        <v>222</v>
      </c>
      <c r="D17" s="222">
        <v>1</v>
      </c>
      <c r="E17" s="222" t="s">
        <v>222</v>
      </c>
      <c r="F17" s="222">
        <v>1</v>
      </c>
      <c r="G17" s="222">
        <v>2</v>
      </c>
      <c r="H17" s="222" t="s">
        <v>222</v>
      </c>
      <c r="I17" s="222" t="s">
        <v>222</v>
      </c>
      <c r="J17" s="222" t="s">
        <v>222</v>
      </c>
      <c r="K17" s="222" t="s">
        <v>222</v>
      </c>
      <c r="L17" s="223" t="s">
        <v>222</v>
      </c>
      <c r="M17" s="224" t="s">
        <v>222</v>
      </c>
      <c r="N17" s="222" t="s">
        <v>222</v>
      </c>
      <c r="O17" s="222" t="s">
        <v>222</v>
      </c>
      <c r="P17" s="222" t="s">
        <v>222</v>
      </c>
      <c r="Q17" s="222" t="s">
        <v>222</v>
      </c>
      <c r="R17" s="225" t="s">
        <v>222</v>
      </c>
      <c r="S17" s="226">
        <v>3</v>
      </c>
    </row>
    <row r="18" spans="1:19" ht="15">
      <c r="A18" s="195" t="s">
        <v>347</v>
      </c>
      <c r="B18" s="222">
        <v>2</v>
      </c>
      <c r="C18" s="222" t="s">
        <v>222</v>
      </c>
      <c r="D18" s="222" t="s">
        <v>222</v>
      </c>
      <c r="E18" s="222" t="s">
        <v>222</v>
      </c>
      <c r="F18" s="222">
        <v>2</v>
      </c>
      <c r="G18" s="222">
        <v>1</v>
      </c>
      <c r="H18" s="222" t="s">
        <v>222</v>
      </c>
      <c r="I18" s="222" t="s">
        <v>222</v>
      </c>
      <c r="J18" s="222" t="s">
        <v>222</v>
      </c>
      <c r="K18" s="222" t="s">
        <v>222</v>
      </c>
      <c r="L18" s="223" t="s">
        <v>222</v>
      </c>
      <c r="M18" s="224" t="s">
        <v>222</v>
      </c>
      <c r="N18" s="222" t="s">
        <v>222</v>
      </c>
      <c r="O18" s="222">
        <v>1</v>
      </c>
      <c r="P18" s="222" t="s">
        <v>222</v>
      </c>
      <c r="Q18" s="222" t="s">
        <v>222</v>
      </c>
      <c r="R18" s="225" t="s">
        <v>222</v>
      </c>
      <c r="S18" s="226">
        <v>6</v>
      </c>
    </row>
    <row r="19" spans="1:19" ht="15">
      <c r="A19" s="195" t="s">
        <v>348</v>
      </c>
      <c r="B19" s="222" t="s">
        <v>222</v>
      </c>
      <c r="C19" s="222" t="s">
        <v>222</v>
      </c>
      <c r="D19" s="222" t="s">
        <v>222</v>
      </c>
      <c r="E19" s="222" t="s">
        <v>222</v>
      </c>
      <c r="F19" s="222">
        <v>1</v>
      </c>
      <c r="G19" s="222">
        <v>1</v>
      </c>
      <c r="H19" s="222" t="s">
        <v>222</v>
      </c>
      <c r="I19" s="222" t="s">
        <v>222</v>
      </c>
      <c r="J19" s="222" t="s">
        <v>222</v>
      </c>
      <c r="K19" s="222" t="s">
        <v>222</v>
      </c>
      <c r="L19" s="223" t="s">
        <v>222</v>
      </c>
      <c r="M19" s="224" t="s">
        <v>222</v>
      </c>
      <c r="N19" s="222" t="s">
        <v>222</v>
      </c>
      <c r="O19" s="222" t="s">
        <v>222</v>
      </c>
      <c r="P19" s="222" t="s">
        <v>222</v>
      </c>
      <c r="Q19" s="222" t="s">
        <v>222</v>
      </c>
      <c r="R19" s="225" t="s">
        <v>222</v>
      </c>
      <c r="S19" s="226">
        <v>1</v>
      </c>
    </row>
    <row r="20" spans="1:19" ht="15">
      <c r="A20" s="195" t="s">
        <v>349</v>
      </c>
      <c r="B20" s="222" t="s">
        <v>222</v>
      </c>
      <c r="C20" s="222">
        <v>2</v>
      </c>
      <c r="D20" s="222" t="s">
        <v>222</v>
      </c>
      <c r="E20" s="222" t="s">
        <v>222</v>
      </c>
      <c r="F20" s="222" t="s">
        <v>222</v>
      </c>
      <c r="G20" s="222" t="s">
        <v>222</v>
      </c>
      <c r="H20" s="222" t="s">
        <v>222</v>
      </c>
      <c r="I20" s="222" t="s">
        <v>222</v>
      </c>
      <c r="J20" s="222" t="s">
        <v>222</v>
      </c>
      <c r="K20" s="222" t="s">
        <v>222</v>
      </c>
      <c r="L20" s="223">
        <v>1</v>
      </c>
      <c r="M20" s="224" t="s">
        <v>222</v>
      </c>
      <c r="N20" s="222" t="s">
        <v>222</v>
      </c>
      <c r="O20" s="222" t="s">
        <v>222</v>
      </c>
      <c r="P20" s="222" t="s">
        <v>222</v>
      </c>
      <c r="Q20" s="222" t="s">
        <v>222</v>
      </c>
      <c r="R20" s="225" t="s">
        <v>222</v>
      </c>
      <c r="S20" s="226">
        <v>3</v>
      </c>
    </row>
    <row r="21" spans="1:19" ht="15">
      <c r="A21" s="195" t="s">
        <v>351</v>
      </c>
      <c r="B21" s="222" t="s">
        <v>222</v>
      </c>
      <c r="C21" s="222" t="s">
        <v>222</v>
      </c>
      <c r="D21" s="222" t="s">
        <v>222</v>
      </c>
      <c r="E21" s="222" t="s">
        <v>222</v>
      </c>
      <c r="F21" s="222" t="s">
        <v>222</v>
      </c>
      <c r="G21" s="222">
        <v>2</v>
      </c>
      <c r="H21" s="222" t="s">
        <v>222</v>
      </c>
      <c r="I21" s="222" t="s">
        <v>222</v>
      </c>
      <c r="J21" s="222" t="s">
        <v>222</v>
      </c>
      <c r="K21" s="222" t="s">
        <v>222</v>
      </c>
      <c r="L21" s="223">
        <v>3</v>
      </c>
      <c r="M21" s="224" t="s">
        <v>222</v>
      </c>
      <c r="N21" s="222">
        <v>1</v>
      </c>
      <c r="O21" s="222" t="s">
        <v>222</v>
      </c>
      <c r="P21" s="222" t="s">
        <v>222</v>
      </c>
      <c r="Q21" s="222" t="s">
        <v>222</v>
      </c>
      <c r="R21" s="225" t="s">
        <v>222</v>
      </c>
      <c r="S21" s="226">
        <v>6</v>
      </c>
    </row>
    <row r="22" spans="1:19" ht="15">
      <c r="A22" s="195" t="s">
        <v>352</v>
      </c>
      <c r="B22" s="222">
        <v>1</v>
      </c>
      <c r="C22" s="222" t="s">
        <v>222</v>
      </c>
      <c r="D22" s="222" t="s">
        <v>222</v>
      </c>
      <c r="E22" s="222" t="s">
        <v>222</v>
      </c>
      <c r="F22" s="222">
        <v>1</v>
      </c>
      <c r="G22" s="222">
        <v>1</v>
      </c>
      <c r="H22" s="222" t="s">
        <v>222</v>
      </c>
      <c r="I22" s="222" t="s">
        <v>222</v>
      </c>
      <c r="J22" s="222" t="s">
        <v>222</v>
      </c>
      <c r="K22" s="222" t="s">
        <v>222</v>
      </c>
      <c r="L22" s="223">
        <v>1</v>
      </c>
      <c r="M22" s="224" t="s">
        <v>222</v>
      </c>
      <c r="N22" s="222" t="s">
        <v>222</v>
      </c>
      <c r="O22" s="222" t="s">
        <v>222</v>
      </c>
      <c r="P22" s="222" t="s">
        <v>222</v>
      </c>
      <c r="Q22" s="222" t="s">
        <v>222</v>
      </c>
      <c r="R22" s="225" t="s">
        <v>222</v>
      </c>
      <c r="S22" s="226">
        <v>4</v>
      </c>
    </row>
    <row r="23" spans="1:19" ht="15">
      <c r="A23" s="195" t="s">
        <v>353</v>
      </c>
      <c r="B23" s="222">
        <v>1</v>
      </c>
      <c r="C23" s="222" t="s">
        <v>222</v>
      </c>
      <c r="D23" s="222" t="s">
        <v>222</v>
      </c>
      <c r="E23" s="222" t="s">
        <v>222</v>
      </c>
      <c r="F23" s="222" t="s">
        <v>222</v>
      </c>
      <c r="G23" s="222" t="s">
        <v>222</v>
      </c>
      <c r="H23" s="222" t="s">
        <v>222</v>
      </c>
      <c r="I23" s="222" t="s">
        <v>222</v>
      </c>
      <c r="J23" s="222" t="s">
        <v>222</v>
      </c>
      <c r="K23" s="222" t="s">
        <v>222</v>
      </c>
      <c r="L23" s="223">
        <v>1</v>
      </c>
      <c r="M23" s="224" t="s">
        <v>222</v>
      </c>
      <c r="N23" s="222" t="s">
        <v>222</v>
      </c>
      <c r="O23" s="222" t="s">
        <v>222</v>
      </c>
      <c r="P23" s="222" t="s">
        <v>222</v>
      </c>
      <c r="Q23" s="222" t="s">
        <v>222</v>
      </c>
      <c r="R23" s="225" t="s">
        <v>222</v>
      </c>
      <c r="S23" s="226">
        <v>2</v>
      </c>
    </row>
    <row r="24" spans="1:19" ht="15">
      <c r="A24" s="195" t="s">
        <v>366</v>
      </c>
      <c r="B24" s="222" t="s">
        <v>222</v>
      </c>
      <c r="C24" s="222" t="s">
        <v>222</v>
      </c>
      <c r="D24" s="222" t="s">
        <v>222</v>
      </c>
      <c r="E24" s="222" t="s">
        <v>222</v>
      </c>
      <c r="F24" s="222" t="s">
        <v>222</v>
      </c>
      <c r="G24" s="222" t="s">
        <v>222</v>
      </c>
      <c r="H24" s="222" t="s">
        <v>222</v>
      </c>
      <c r="I24" s="222" t="s">
        <v>222</v>
      </c>
      <c r="J24" s="222" t="s">
        <v>222</v>
      </c>
      <c r="K24" s="222" t="s">
        <v>222</v>
      </c>
      <c r="L24" s="223">
        <v>3</v>
      </c>
      <c r="M24" s="224" t="s">
        <v>222</v>
      </c>
      <c r="N24" s="222" t="s">
        <v>222</v>
      </c>
      <c r="O24" s="222">
        <v>2</v>
      </c>
      <c r="P24" s="222" t="s">
        <v>222</v>
      </c>
      <c r="Q24" s="222" t="s">
        <v>222</v>
      </c>
      <c r="R24" s="225" t="s">
        <v>222</v>
      </c>
      <c r="S24" s="226">
        <v>5</v>
      </c>
    </row>
    <row r="25" spans="1:19" ht="15">
      <c r="A25" s="195" t="s">
        <v>367</v>
      </c>
      <c r="B25" s="222">
        <v>1</v>
      </c>
      <c r="C25" s="222" t="s">
        <v>222</v>
      </c>
      <c r="D25" s="222" t="s">
        <v>222</v>
      </c>
      <c r="E25" s="222" t="s">
        <v>222</v>
      </c>
      <c r="F25" s="222" t="s">
        <v>222</v>
      </c>
      <c r="G25" s="222">
        <v>1</v>
      </c>
      <c r="H25" s="222" t="s">
        <v>222</v>
      </c>
      <c r="I25" s="222" t="s">
        <v>222</v>
      </c>
      <c r="J25" s="222" t="s">
        <v>222</v>
      </c>
      <c r="K25" s="222" t="s">
        <v>222</v>
      </c>
      <c r="L25" s="223">
        <v>2</v>
      </c>
      <c r="M25" s="224" t="s">
        <v>222</v>
      </c>
      <c r="N25" s="222" t="s">
        <v>222</v>
      </c>
      <c r="O25" s="222">
        <v>1</v>
      </c>
      <c r="P25" s="222" t="s">
        <v>222</v>
      </c>
      <c r="Q25" s="222" t="s">
        <v>222</v>
      </c>
      <c r="R25" s="225" t="s">
        <v>222</v>
      </c>
      <c r="S25" s="226">
        <v>4</v>
      </c>
    </row>
    <row r="26" spans="1:19" ht="15">
      <c r="A26" s="195" t="s">
        <v>368</v>
      </c>
      <c r="B26" s="222" t="s">
        <v>222</v>
      </c>
      <c r="C26" s="222" t="s">
        <v>222</v>
      </c>
      <c r="D26" s="222" t="s">
        <v>222</v>
      </c>
      <c r="E26" s="222" t="s">
        <v>222</v>
      </c>
      <c r="F26" s="222" t="s">
        <v>222</v>
      </c>
      <c r="G26" s="222">
        <v>1</v>
      </c>
      <c r="H26" s="222" t="s">
        <v>222</v>
      </c>
      <c r="I26" s="222" t="s">
        <v>222</v>
      </c>
      <c r="J26" s="222" t="s">
        <v>222</v>
      </c>
      <c r="K26" s="222" t="s">
        <v>222</v>
      </c>
      <c r="L26" s="223" t="s">
        <v>222</v>
      </c>
      <c r="M26" s="224" t="s">
        <v>222</v>
      </c>
      <c r="N26" s="222" t="s">
        <v>222</v>
      </c>
      <c r="O26" s="222" t="s">
        <v>222</v>
      </c>
      <c r="P26" s="222" t="s">
        <v>222</v>
      </c>
      <c r="Q26" s="222" t="s">
        <v>222</v>
      </c>
      <c r="R26" s="225" t="s">
        <v>222</v>
      </c>
      <c r="S26" s="226">
        <v>1</v>
      </c>
    </row>
    <row r="27" spans="1:19" ht="30">
      <c r="A27" s="195" t="s">
        <v>369</v>
      </c>
      <c r="B27" s="222" t="s">
        <v>222</v>
      </c>
      <c r="C27" s="222" t="s">
        <v>222</v>
      </c>
      <c r="D27" s="222" t="s">
        <v>222</v>
      </c>
      <c r="E27" s="222" t="s">
        <v>222</v>
      </c>
      <c r="F27" s="222" t="s">
        <v>222</v>
      </c>
      <c r="G27" s="222">
        <v>1</v>
      </c>
      <c r="H27" s="222" t="s">
        <v>222</v>
      </c>
      <c r="I27" s="222" t="s">
        <v>222</v>
      </c>
      <c r="J27" s="222" t="s">
        <v>222</v>
      </c>
      <c r="K27" s="222" t="s">
        <v>222</v>
      </c>
      <c r="L27" s="223" t="s">
        <v>222</v>
      </c>
      <c r="M27" s="224" t="s">
        <v>222</v>
      </c>
      <c r="N27" s="222" t="s">
        <v>222</v>
      </c>
      <c r="O27" s="222" t="s">
        <v>222</v>
      </c>
      <c r="P27" s="222" t="s">
        <v>222</v>
      </c>
      <c r="Q27" s="222" t="s">
        <v>222</v>
      </c>
      <c r="R27" s="225" t="s">
        <v>222</v>
      </c>
      <c r="S27" s="226">
        <v>1</v>
      </c>
    </row>
    <row r="28" spans="1:19" ht="15">
      <c r="A28" s="195" t="s">
        <v>370</v>
      </c>
      <c r="B28" s="222">
        <v>4</v>
      </c>
      <c r="C28" s="222">
        <v>1</v>
      </c>
      <c r="D28" s="222" t="s">
        <v>222</v>
      </c>
      <c r="E28" s="222" t="s">
        <v>222</v>
      </c>
      <c r="F28" s="222">
        <v>1</v>
      </c>
      <c r="G28" s="222">
        <v>1</v>
      </c>
      <c r="H28" s="222" t="s">
        <v>222</v>
      </c>
      <c r="I28" s="222" t="s">
        <v>222</v>
      </c>
      <c r="J28" s="222">
        <v>3</v>
      </c>
      <c r="K28" s="222" t="s">
        <v>222</v>
      </c>
      <c r="L28" s="223">
        <v>1</v>
      </c>
      <c r="M28" s="224" t="s">
        <v>222</v>
      </c>
      <c r="N28" s="222" t="s">
        <v>222</v>
      </c>
      <c r="O28" s="222" t="s">
        <v>222</v>
      </c>
      <c r="P28" s="222">
        <v>1</v>
      </c>
      <c r="Q28" s="222" t="s">
        <v>222</v>
      </c>
      <c r="R28" s="225" t="s">
        <v>222</v>
      </c>
      <c r="S28" s="226">
        <v>9</v>
      </c>
    </row>
    <row r="29" spans="1:19" ht="15">
      <c r="A29" s="195" t="s">
        <v>372</v>
      </c>
      <c r="B29" s="222">
        <v>1</v>
      </c>
      <c r="C29" s="222" t="s">
        <v>222</v>
      </c>
      <c r="D29" s="222" t="s">
        <v>222</v>
      </c>
      <c r="E29" s="222" t="s">
        <v>222</v>
      </c>
      <c r="F29" s="222">
        <v>1</v>
      </c>
      <c r="G29" s="222" t="s">
        <v>222</v>
      </c>
      <c r="H29" s="222" t="s">
        <v>222</v>
      </c>
      <c r="I29" s="222" t="s">
        <v>222</v>
      </c>
      <c r="J29" s="222" t="s">
        <v>222</v>
      </c>
      <c r="K29" s="222" t="s">
        <v>222</v>
      </c>
      <c r="L29" s="223" t="s">
        <v>222</v>
      </c>
      <c r="M29" s="224" t="s">
        <v>222</v>
      </c>
      <c r="N29" s="222" t="s">
        <v>222</v>
      </c>
      <c r="O29" s="222" t="s">
        <v>222</v>
      </c>
      <c r="P29" s="222" t="s">
        <v>222</v>
      </c>
      <c r="Q29" s="222" t="s">
        <v>222</v>
      </c>
      <c r="R29" s="225" t="s">
        <v>222</v>
      </c>
      <c r="S29" s="226">
        <v>2</v>
      </c>
    </row>
    <row r="30" spans="1:19" ht="15">
      <c r="A30" s="195" t="s">
        <v>373</v>
      </c>
      <c r="B30" s="222">
        <v>6</v>
      </c>
      <c r="C30" s="222" t="s">
        <v>222</v>
      </c>
      <c r="D30" s="222" t="s">
        <v>222</v>
      </c>
      <c r="E30" s="222" t="s">
        <v>222</v>
      </c>
      <c r="F30" s="222">
        <v>2</v>
      </c>
      <c r="G30" s="222">
        <v>5</v>
      </c>
      <c r="H30" s="222" t="s">
        <v>222</v>
      </c>
      <c r="I30" s="222">
        <v>1</v>
      </c>
      <c r="J30" s="222">
        <v>1</v>
      </c>
      <c r="K30" s="222">
        <v>1</v>
      </c>
      <c r="L30" s="223">
        <v>4</v>
      </c>
      <c r="M30" s="224" t="s">
        <v>222</v>
      </c>
      <c r="N30" s="222" t="s">
        <v>222</v>
      </c>
      <c r="O30" s="222" t="s">
        <v>222</v>
      </c>
      <c r="P30" s="222" t="s">
        <v>222</v>
      </c>
      <c r="Q30" s="222" t="s">
        <v>222</v>
      </c>
      <c r="R30" s="225">
        <v>2</v>
      </c>
      <c r="S30" s="226">
        <v>15</v>
      </c>
    </row>
    <row r="31" spans="1:19" ht="15">
      <c r="A31" s="195" t="s">
        <v>254</v>
      </c>
      <c r="B31" s="222">
        <v>3</v>
      </c>
      <c r="C31" s="222" t="s">
        <v>222</v>
      </c>
      <c r="D31" s="222" t="s">
        <v>222</v>
      </c>
      <c r="E31" s="222" t="s">
        <v>222</v>
      </c>
      <c r="F31" s="222" t="s">
        <v>222</v>
      </c>
      <c r="G31" s="222" t="s">
        <v>222</v>
      </c>
      <c r="H31" s="222" t="s">
        <v>222</v>
      </c>
      <c r="I31" s="222" t="s">
        <v>222</v>
      </c>
      <c r="J31" s="222" t="s">
        <v>222</v>
      </c>
      <c r="K31" s="222" t="s">
        <v>222</v>
      </c>
      <c r="L31" s="223">
        <v>1</v>
      </c>
      <c r="M31" s="224" t="s">
        <v>222</v>
      </c>
      <c r="N31" s="222" t="s">
        <v>222</v>
      </c>
      <c r="O31" s="222" t="s">
        <v>222</v>
      </c>
      <c r="P31" s="222" t="s">
        <v>222</v>
      </c>
      <c r="Q31" s="222" t="s">
        <v>222</v>
      </c>
      <c r="R31" s="225" t="s">
        <v>222</v>
      </c>
      <c r="S31" s="226">
        <v>4</v>
      </c>
    </row>
    <row r="32" spans="1:19" ht="15">
      <c r="A32" s="195" t="s">
        <v>255</v>
      </c>
      <c r="B32" s="222">
        <v>3</v>
      </c>
      <c r="C32" s="222" t="s">
        <v>222</v>
      </c>
      <c r="D32" s="222" t="s">
        <v>222</v>
      </c>
      <c r="E32" s="222" t="s">
        <v>222</v>
      </c>
      <c r="F32" s="222" t="s">
        <v>222</v>
      </c>
      <c r="G32" s="222" t="s">
        <v>222</v>
      </c>
      <c r="H32" s="222">
        <v>1</v>
      </c>
      <c r="I32" s="222" t="s">
        <v>222</v>
      </c>
      <c r="J32" s="222" t="s">
        <v>222</v>
      </c>
      <c r="K32" s="222" t="s">
        <v>222</v>
      </c>
      <c r="L32" s="223">
        <v>1</v>
      </c>
      <c r="M32" s="224" t="s">
        <v>222</v>
      </c>
      <c r="N32" s="222" t="s">
        <v>222</v>
      </c>
      <c r="O32" s="222" t="s">
        <v>222</v>
      </c>
      <c r="P32" s="222" t="s">
        <v>222</v>
      </c>
      <c r="Q32" s="222" t="s">
        <v>222</v>
      </c>
      <c r="R32" s="225" t="s">
        <v>222</v>
      </c>
      <c r="S32" s="226">
        <v>5</v>
      </c>
    </row>
    <row r="33" spans="1:19" ht="15">
      <c r="A33" s="195" t="s">
        <v>256</v>
      </c>
      <c r="B33" s="222">
        <v>1</v>
      </c>
      <c r="C33" s="222">
        <v>1</v>
      </c>
      <c r="D33" s="222" t="s">
        <v>222</v>
      </c>
      <c r="E33" s="222" t="s">
        <v>222</v>
      </c>
      <c r="F33" s="222" t="s">
        <v>222</v>
      </c>
      <c r="G33" s="222">
        <v>1</v>
      </c>
      <c r="H33" s="222">
        <v>1</v>
      </c>
      <c r="I33" s="222" t="s">
        <v>222</v>
      </c>
      <c r="J33" s="222" t="s">
        <v>222</v>
      </c>
      <c r="K33" s="222" t="s">
        <v>222</v>
      </c>
      <c r="L33" s="223">
        <v>3</v>
      </c>
      <c r="M33" s="224" t="s">
        <v>222</v>
      </c>
      <c r="N33" s="222" t="s">
        <v>222</v>
      </c>
      <c r="O33" s="222" t="s">
        <v>222</v>
      </c>
      <c r="P33" s="222" t="s">
        <v>222</v>
      </c>
      <c r="Q33" s="222" t="s">
        <v>222</v>
      </c>
      <c r="R33" s="225" t="s">
        <v>222</v>
      </c>
      <c r="S33" s="226">
        <v>6</v>
      </c>
    </row>
    <row r="34" spans="1:19" ht="15">
      <c r="A34" s="195" t="s">
        <v>84</v>
      </c>
      <c r="B34" s="222">
        <v>1</v>
      </c>
      <c r="C34" s="222" t="s">
        <v>222</v>
      </c>
      <c r="D34" s="222" t="s">
        <v>222</v>
      </c>
      <c r="E34" s="222" t="s">
        <v>222</v>
      </c>
      <c r="F34" s="222" t="s">
        <v>222</v>
      </c>
      <c r="G34" s="222" t="s">
        <v>222</v>
      </c>
      <c r="H34" s="222" t="s">
        <v>222</v>
      </c>
      <c r="I34" s="222" t="s">
        <v>222</v>
      </c>
      <c r="J34" s="222" t="s">
        <v>222</v>
      </c>
      <c r="K34" s="222" t="s">
        <v>222</v>
      </c>
      <c r="L34" s="223">
        <v>1</v>
      </c>
      <c r="M34" s="224" t="s">
        <v>222</v>
      </c>
      <c r="N34" s="222" t="s">
        <v>222</v>
      </c>
      <c r="O34" s="222" t="s">
        <v>222</v>
      </c>
      <c r="P34" s="222" t="s">
        <v>222</v>
      </c>
      <c r="Q34" s="222" t="s">
        <v>222</v>
      </c>
      <c r="R34" s="225">
        <v>1</v>
      </c>
      <c r="S34" s="226">
        <v>3</v>
      </c>
    </row>
    <row r="35" spans="1:19" ht="15">
      <c r="A35" s="195" t="s">
        <v>85</v>
      </c>
      <c r="B35" s="222">
        <v>1</v>
      </c>
      <c r="C35" s="222" t="s">
        <v>222</v>
      </c>
      <c r="D35" s="222" t="s">
        <v>222</v>
      </c>
      <c r="E35" s="222" t="s">
        <v>222</v>
      </c>
      <c r="F35" s="222" t="s">
        <v>222</v>
      </c>
      <c r="G35" s="222" t="s">
        <v>222</v>
      </c>
      <c r="H35" s="222">
        <v>2</v>
      </c>
      <c r="I35" s="222">
        <v>3</v>
      </c>
      <c r="J35" s="222" t="s">
        <v>222</v>
      </c>
      <c r="K35" s="222" t="s">
        <v>222</v>
      </c>
      <c r="L35" s="223">
        <v>5</v>
      </c>
      <c r="M35" s="224" t="s">
        <v>222</v>
      </c>
      <c r="N35" s="222" t="s">
        <v>222</v>
      </c>
      <c r="O35" s="222" t="s">
        <v>222</v>
      </c>
      <c r="P35" s="222" t="s">
        <v>222</v>
      </c>
      <c r="Q35" s="222" t="s">
        <v>222</v>
      </c>
      <c r="R35" s="225" t="s">
        <v>222</v>
      </c>
      <c r="S35" s="226">
        <v>11</v>
      </c>
    </row>
    <row r="36" spans="1:19" ht="15">
      <c r="A36" s="195" t="s">
        <v>86</v>
      </c>
      <c r="B36" s="222">
        <v>2</v>
      </c>
      <c r="C36" s="222">
        <v>1</v>
      </c>
      <c r="D36" s="222">
        <v>1</v>
      </c>
      <c r="E36" s="222" t="s">
        <v>222</v>
      </c>
      <c r="F36" s="222">
        <v>3</v>
      </c>
      <c r="G36" s="222">
        <v>2</v>
      </c>
      <c r="H36" s="222" t="s">
        <v>222</v>
      </c>
      <c r="I36" s="222" t="s">
        <v>222</v>
      </c>
      <c r="J36" s="222" t="s">
        <v>222</v>
      </c>
      <c r="K36" s="222" t="s">
        <v>222</v>
      </c>
      <c r="L36" s="223">
        <v>8</v>
      </c>
      <c r="M36" s="224" t="s">
        <v>222</v>
      </c>
      <c r="N36" s="222" t="s">
        <v>222</v>
      </c>
      <c r="O36" s="222" t="s">
        <v>222</v>
      </c>
      <c r="P36" s="222" t="s">
        <v>222</v>
      </c>
      <c r="Q36" s="222" t="s">
        <v>222</v>
      </c>
      <c r="R36" s="225">
        <v>1</v>
      </c>
      <c r="S36" s="226">
        <v>13</v>
      </c>
    </row>
    <row r="37" spans="1:19" ht="15">
      <c r="A37" s="195" t="s">
        <v>88</v>
      </c>
      <c r="B37" s="222">
        <v>3</v>
      </c>
      <c r="C37" s="222" t="s">
        <v>222</v>
      </c>
      <c r="D37" s="222" t="s">
        <v>222</v>
      </c>
      <c r="E37" s="222" t="s">
        <v>222</v>
      </c>
      <c r="F37" s="222">
        <v>1</v>
      </c>
      <c r="G37" s="222" t="s">
        <v>222</v>
      </c>
      <c r="H37" s="222" t="s">
        <v>222</v>
      </c>
      <c r="I37" s="222" t="s">
        <v>222</v>
      </c>
      <c r="J37" s="222" t="s">
        <v>222</v>
      </c>
      <c r="K37" s="222" t="s">
        <v>222</v>
      </c>
      <c r="L37" s="223">
        <v>11</v>
      </c>
      <c r="M37" s="224" t="s">
        <v>222</v>
      </c>
      <c r="N37" s="222" t="s">
        <v>222</v>
      </c>
      <c r="O37" s="222" t="s">
        <v>222</v>
      </c>
      <c r="P37" s="222" t="s">
        <v>222</v>
      </c>
      <c r="Q37" s="222" t="s">
        <v>222</v>
      </c>
      <c r="R37" s="225" t="s">
        <v>222</v>
      </c>
      <c r="S37" s="226">
        <v>14</v>
      </c>
    </row>
    <row r="38" spans="1:19" ht="15">
      <c r="A38" s="195" t="s">
        <v>89</v>
      </c>
      <c r="B38" s="222">
        <v>1</v>
      </c>
      <c r="C38" s="222" t="s">
        <v>222</v>
      </c>
      <c r="D38" s="222" t="s">
        <v>222</v>
      </c>
      <c r="E38" s="222" t="s">
        <v>222</v>
      </c>
      <c r="F38" s="222">
        <v>1</v>
      </c>
      <c r="G38" s="222" t="s">
        <v>222</v>
      </c>
      <c r="H38" s="222">
        <v>5</v>
      </c>
      <c r="I38" s="222" t="s">
        <v>222</v>
      </c>
      <c r="J38" s="222" t="s">
        <v>222</v>
      </c>
      <c r="K38" s="222" t="s">
        <v>222</v>
      </c>
      <c r="L38" s="223">
        <v>16</v>
      </c>
      <c r="M38" s="224" t="s">
        <v>222</v>
      </c>
      <c r="N38" s="222" t="s">
        <v>222</v>
      </c>
      <c r="O38" s="222" t="s">
        <v>222</v>
      </c>
      <c r="P38" s="222" t="s">
        <v>222</v>
      </c>
      <c r="Q38" s="222" t="s">
        <v>222</v>
      </c>
      <c r="R38" s="225">
        <v>2</v>
      </c>
      <c r="S38" s="226">
        <v>24</v>
      </c>
    </row>
    <row r="39" spans="1:19" ht="15">
      <c r="A39" s="195" t="s">
        <v>90</v>
      </c>
      <c r="B39" s="222">
        <v>1</v>
      </c>
      <c r="C39" s="222" t="s">
        <v>222</v>
      </c>
      <c r="D39" s="222" t="s">
        <v>222</v>
      </c>
      <c r="E39" s="222" t="s">
        <v>222</v>
      </c>
      <c r="F39" s="222" t="s">
        <v>222</v>
      </c>
      <c r="G39" s="222">
        <v>2</v>
      </c>
      <c r="H39" s="222" t="s">
        <v>222</v>
      </c>
      <c r="I39" s="222" t="s">
        <v>222</v>
      </c>
      <c r="J39" s="222" t="s">
        <v>222</v>
      </c>
      <c r="K39" s="222" t="s">
        <v>222</v>
      </c>
      <c r="L39" s="223" t="s">
        <v>222</v>
      </c>
      <c r="M39" s="224" t="s">
        <v>222</v>
      </c>
      <c r="N39" s="222" t="s">
        <v>222</v>
      </c>
      <c r="O39" s="222" t="s">
        <v>222</v>
      </c>
      <c r="P39" s="222" t="s">
        <v>222</v>
      </c>
      <c r="Q39" s="222" t="s">
        <v>222</v>
      </c>
      <c r="R39" s="225" t="s">
        <v>222</v>
      </c>
      <c r="S39" s="226">
        <v>3</v>
      </c>
    </row>
    <row r="40" spans="1:19" ht="15">
      <c r="A40" s="195" t="s">
        <v>91</v>
      </c>
      <c r="B40" s="222" t="s">
        <v>222</v>
      </c>
      <c r="C40" s="222" t="s">
        <v>222</v>
      </c>
      <c r="D40" s="222" t="s">
        <v>222</v>
      </c>
      <c r="E40" s="222" t="s">
        <v>222</v>
      </c>
      <c r="F40" s="222" t="s">
        <v>222</v>
      </c>
      <c r="G40" s="222" t="s">
        <v>222</v>
      </c>
      <c r="H40" s="222" t="s">
        <v>222</v>
      </c>
      <c r="I40" s="222" t="s">
        <v>222</v>
      </c>
      <c r="J40" s="222" t="s">
        <v>222</v>
      </c>
      <c r="K40" s="222" t="s">
        <v>222</v>
      </c>
      <c r="L40" s="223" t="s">
        <v>222</v>
      </c>
      <c r="M40" s="224" t="s">
        <v>222</v>
      </c>
      <c r="N40" s="222" t="s">
        <v>222</v>
      </c>
      <c r="O40" s="222" t="s">
        <v>222</v>
      </c>
      <c r="P40" s="222">
        <v>1</v>
      </c>
      <c r="Q40" s="222" t="s">
        <v>222</v>
      </c>
      <c r="R40" s="225">
        <v>2</v>
      </c>
      <c r="S40" s="226">
        <v>3</v>
      </c>
    </row>
    <row r="41" spans="1:19" ht="15">
      <c r="A41" s="195" t="s">
        <v>92</v>
      </c>
      <c r="B41" s="222" t="s">
        <v>222</v>
      </c>
      <c r="C41" s="222" t="s">
        <v>222</v>
      </c>
      <c r="D41" s="222" t="s">
        <v>222</v>
      </c>
      <c r="E41" s="222" t="s">
        <v>222</v>
      </c>
      <c r="F41" s="222" t="s">
        <v>222</v>
      </c>
      <c r="G41" s="222" t="s">
        <v>222</v>
      </c>
      <c r="H41" s="222" t="s">
        <v>222</v>
      </c>
      <c r="I41" s="222" t="s">
        <v>222</v>
      </c>
      <c r="J41" s="222" t="s">
        <v>222</v>
      </c>
      <c r="K41" s="222" t="s">
        <v>222</v>
      </c>
      <c r="L41" s="223">
        <v>2</v>
      </c>
      <c r="M41" s="224" t="s">
        <v>222</v>
      </c>
      <c r="N41" s="222" t="s">
        <v>222</v>
      </c>
      <c r="O41" s="222" t="s">
        <v>222</v>
      </c>
      <c r="P41" s="222" t="s">
        <v>222</v>
      </c>
      <c r="Q41" s="222" t="s">
        <v>222</v>
      </c>
      <c r="R41" s="225" t="s">
        <v>222</v>
      </c>
      <c r="S41" s="226">
        <v>2</v>
      </c>
    </row>
    <row r="42" spans="1:19" ht="15">
      <c r="A42" s="195" t="s">
        <v>93</v>
      </c>
      <c r="B42" s="222" t="s">
        <v>222</v>
      </c>
      <c r="C42" s="222" t="s">
        <v>222</v>
      </c>
      <c r="D42" s="222" t="s">
        <v>222</v>
      </c>
      <c r="E42" s="222" t="s">
        <v>222</v>
      </c>
      <c r="F42" s="222">
        <v>69</v>
      </c>
      <c r="G42" s="222">
        <v>35</v>
      </c>
      <c r="H42" s="222" t="s">
        <v>222</v>
      </c>
      <c r="I42" s="222" t="s">
        <v>222</v>
      </c>
      <c r="J42" s="222" t="s">
        <v>222</v>
      </c>
      <c r="K42" s="222" t="s">
        <v>222</v>
      </c>
      <c r="L42" s="223">
        <v>2</v>
      </c>
      <c r="M42" s="224" t="s">
        <v>222</v>
      </c>
      <c r="N42" s="222">
        <v>2</v>
      </c>
      <c r="O42" s="222" t="s">
        <v>222</v>
      </c>
      <c r="P42" s="222" t="s">
        <v>222</v>
      </c>
      <c r="Q42" s="222" t="s">
        <v>222</v>
      </c>
      <c r="R42" s="225">
        <v>1</v>
      </c>
      <c r="S42" s="226">
        <v>71</v>
      </c>
    </row>
    <row r="43" spans="1:19" ht="15">
      <c r="A43" s="195" t="s">
        <v>126</v>
      </c>
      <c r="B43" s="222">
        <v>1</v>
      </c>
      <c r="C43" s="222" t="s">
        <v>222</v>
      </c>
      <c r="D43" s="222" t="s">
        <v>222</v>
      </c>
      <c r="E43" s="222" t="s">
        <v>222</v>
      </c>
      <c r="F43" s="222">
        <v>35</v>
      </c>
      <c r="G43" s="222">
        <v>19</v>
      </c>
      <c r="H43" s="222" t="s">
        <v>222</v>
      </c>
      <c r="I43" s="222">
        <v>1</v>
      </c>
      <c r="J43" s="222" t="s">
        <v>222</v>
      </c>
      <c r="K43" s="222" t="s">
        <v>222</v>
      </c>
      <c r="L43" s="223">
        <v>1</v>
      </c>
      <c r="M43" s="224" t="s">
        <v>222</v>
      </c>
      <c r="N43" s="222" t="s">
        <v>222</v>
      </c>
      <c r="O43" s="222">
        <v>2</v>
      </c>
      <c r="P43" s="222">
        <v>1</v>
      </c>
      <c r="Q43" s="222" t="s">
        <v>222</v>
      </c>
      <c r="R43" s="225" t="s">
        <v>222</v>
      </c>
      <c r="S43" s="226">
        <v>37</v>
      </c>
    </row>
    <row r="44" spans="1:19" ht="15">
      <c r="A44" s="195" t="s">
        <v>127</v>
      </c>
      <c r="B44" s="222">
        <v>2</v>
      </c>
      <c r="C44" s="222" t="s">
        <v>222</v>
      </c>
      <c r="D44" s="222" t="s">
        <v>222</v>
      </c>
      <c r="E44" s="222" t="s">
        <v>222</v>
      </c>
      <c r="F44" s="222">
        <v>4</v>
      </c>
      <c r="G44" s="222" t="s">
        <v>222</v>
      </c>
      <c r="H44" s="222" t="s">
        <v>222</v>
      </c>
      <c r="I44" s="222" t="s">
        <v>222</v>
      </c>
      <c r="J44" s="222" t="s">
        <v>222</v>
      </c>
      <c r="K44" s="222" t="s">
        <v>222</v>
      </c>
      <c r="L44" s="223" t="s">
        <v>222</v>
      </c>
      <c r="M44" s="224" t="s">
        <v>222</v>
      </c>
      <c r="N44" s="222" t="s">
        <v>222</v>
      </c>
      <c r="O44" s="222" t="s">
        <v>222</v>
      </c>
      <c r="P44" s="222" t="s">
        <v>222</v>
      </c>
      <c r="Q44" s="222" t="s">
        <v>222</v>
      </c>
      <c r="R44" s="225" t="s">
        <v>222</v>
      </c>
      <c r="S44" s="226">
        <v>6</v>
      </c>
    </row>
    <row r="45" spans="1:19" ht="15">
      <c r="A45" s="195" t="s">
        <v>128</v>
      </c>
      <c r="B45" s="222">
        <v>1</v>
      </c>
      <c r="C45" s="222" t="s">
        <v>222</v>
      </c>
      <c r="D45" s="222" t="s">
        <v>222</v>
      </c>
      <c r="E45" s="222" t="s">
        <v>222</v>
      </c>
      <c r="F45" s="222">
        <v>1</v>
      </c>
      <c r="G45" s="222">
        <v>4</v>
      </c>
      <c r="H45" s="222">
        <v>2</v>
      </c>
      <c r="I45" s="222" t="s">
        <v>222</v>
      </c>
      <c r="J45" s="222" t="s">
        <v>222</v>
      </c>
      <c r="K45" s="222" t="s">
        <v>222</v>
      </c>
      <c r="L45" s="223">
        <v>10</v>
      </c>
      <c r="M45" s="224" t="s">
        <v>222</v>
      </c>
      <c r="N45" s="222" t="s">
        <v>222</v>
      </c>
      <c r="O45" s="222" t="s">
        <v>222</v>
      </c>
      <c r="P45" s="222" t="s">
        <v>222</v>
      </c>
      <c r="Q45" s="222" t="s">
        <v>222</v>
      </c>
      <c r="R45" s="225" t="s">
        <v>222</v>
      </c>
      <c r="S45" s="226">
        <v>14</v>
      </c>
    </row>
    <row r="46" spans="1:19" ht="15">
      <c r="A46" s="195" t="s">
        <v>129</v>
      </c>
      <c r="B46" s="222" t="s">
        <v>222</v>
      </c>
      <c r="C46" s="222" t="s">
        <v>222</v>
      </c>
      <c r="D46" s="222" t="s">
        <v>222</v>
      </c>
      <c r="E46" s="222" t="s">
        <v>222</v>
      </c>
      <c r="F46" s="222">
        <v>28</v>
      </c>
      <c r="G46" s="222">
        <v>4</v>
      </c>
      <c r="H46" s="222" t="s">
        <v>222</v>
      </c>
      <c r="I46" s="222" t="s">
        <v>222</v>
      </c>
      <c r="J46" s="222">
        <v>6</v>
      </c>
      <c r="K46" s="222" t="s">
        <v>222</v>
      </c>
      <c r="L46" s="223" t="s">
        <v>222</v>
      </c>
      <c r="M46" s="224" t="s">
        <v>222</v>
      </c>
      <c r="N46" s="222">
        <v>2</v>
      </c>
      <c r="O46" s="222">
        <v>1</v>
      </c>
      <c r="P46" s="222" t="s">
        <v>222</v>
      </c>
      <c r="Q46" s="222" t="s">
        <v>222</v>
      </c>
      <c r="R46" s="225" t="s">
        <v>222</v>
      </c>
      <c r="S46" s="226">
        <v>34</v>
      </c>
    </row>
    <row r="47" spans="1:19" ht="15">
      <c r="A47" s="195" t="s">
        <v>130</v>
      </c>
      <c r="B47" s="222">
        <v>2</v>
      </c>
      <c r="C47" s="222">
        <v>1</v>
      </c>
      <c r="D47" s="222" t="s">
        <v>222</v>
      </c>
      <c r="E47" s="222" t="s">
        <v>222</v>
      </c>
      <c r="F47" s="222">
        <v>2</v>
      </c>
      <c r="G47" s="222">
        <v>1</v>
      </c>
      <c r="H47" s="222">
        <v>1</v>
      </c>
      <c r="I47" s="222" t="s">
        <v>222</v>
      </c>
      <c r="J47" s="222">
        <v>1</v>
      </c>
      <c r="K47" s="222" t="s">
        <v>222</v>
      </c>
      <c r="L47" s="223">
        <v>10</v>
      </c>
      <c r="M47" s="224" t="s">
        <v>222</v>
      </c>
      <c r="N47" s="222" t="s">
        <v>222</v>
      </c>
      <c r="O47" s="222" t="s">
        <v>222</v>
      </c>
      <c r="P47" s="222" t="s">
        <v>222</v>
      </c>
      <c r="Q47" s="222" t="s">
        <v>222</v>
      </c>
      <c r="R47" s="225" t="s">
        <v>222</v>
      </c>
      <c r="S47" s="226">
        <v>17</v>
      </c>
    </row>
    <row r="48" spans="1:19" ht="15">
      <c r="A48" s="195" t="s">
        <v>131</v>
      </c>
      <c r="B48" s="222">
        <v>1</v>
      </c>
      <c r="C48" s="222" t="s">
        <v>222</v>
      </c>
      <c r="D48" s="222" t="s">
        <v>222</v>
      </c>
      <c r="E48" s="222" t="s">
        <v>222</v>
      </c>
      <c r="F48" s="222">
        <v>1</v>
      </c>
      <c r="G48" s="222">
        <v>1</v>
      </c>
      <c r="H48" s="222" t="s">
        <v>222</v>
      </c>
      <c r="I48" s="222" t="s">
        <v>222</v>
      </c>
      <c r="J48" s="222" t="s">
        <v>222</v>
      </c>
      <c r="K48" s="222" t="s">
        <v>222</v>
      </c>
      <c r="L48" s="223">
        <v>2</v>
      </c>
      <c r="M48" s="224" t="s">
        <v>222</v>
      </c>
      <c r="N48" s="222" t="s">
        <v>222</v>
      </c>
      <c r="O48" s="222" t="s">
        <v>222</v>
      </c>
      <c r="P48" s="222" t="s">
        <v>222</v>
      </c>
      <c r="Q48" s="222">
        <v>1</v>
      </c>
      <c r="R48" s="225" t="s">
        <v>222</v>
      </c>
      <c r="S48" s="226">
        <v>6</v>
      </c>
    </row>
    <row r="49" spans="1:19" ht="15">
      <c r="A49" s="195" t="s">
        <v>132</v>
      </c>
      <c r="B49" s="222">
        <v>4</v>
      </c>
      <c r="C49" s="222" t="s">
        <v>222</v>
      </c>
      <c r="D49" s="222">
        <v>1</v>
      </c>
      <c r="E49" s="222" t="s">
        <v>222</v>
      </c>
      <c r="F49" s="222">
        <v>2</v>
      </c>
      <c r="G49" s="222">
        <v>1</v>
      </c>
      <c r="H49" s="222">
        <v>1</v>
      </c>
      <c r="I49" s="222" t="s">
        <v>222</v>
      </c>
      <c r="J49" s="222" t="s">
        <v>222</v>
      </c>
      <c r="K49" s="222" t="s">
        <v>222</v>
      </c>
      <c r="L49" s="223">
        <v>3</v>
      </c>
      <c r="M49" s="224" t="s">
        <v>222</v>
      </c>
      <c r="N49" s="222" t="s">
        <v>222</v>
      </c>
      <c r="O49" s="222" t="s">
        <v>222</v>
      </c>
      <c r="P49" s="222" t="s">
        <v>222</v>
      </c>
      <c r="Q49" s="222" t="s">
        <v>222</v>
      </c>
      <c r="R49" s="225" t="s">
        <v>222</v>
      </c>
      <c r="S49" s="226">
        <v>10</v>
      </c>
    </row>
    <row r="50" spans="1:19" ht="15">
      <c r="A50" s="195" t="s">
        <v>133</v>
      </c>
      <c r="B50" s="222" t="s">
        <v>222</v>
      </c>
      <c r="C50" s="222" t="s">
        <v>222</v>
      </c>
      <c r="D50" s="222" t="s">
        <v>222</v>
      </c>
      <c r="E50" s="222" t="s">
        <v>222</v>
      </c>
      <c r="F50" s="222">
        <v>1</v>
      </c>
      <c r="G50" s="222">
        <v>2</v>
      </c>
      <c r="H50" s="222" t="s">
        <v>222</v>
      </c>
      <c r="I50" s="222" t="s">
        <v>222</v>
      </c>
      <c r="J50" s="222" t="s">
        <v>222</v>
      </c>
      <c r="K50" s="222" t="s">
        <v>222</v>
      </c>
      <c r="L50" s="223">
        <v>2</v>
      </c>
      <c r="M50" s="224" t="s">
        <v>222</v>
      </c>
      <c r="N50" s="222" t="s">
        <v>222</v>
      </c>
      <c r="O50" s="222" t="s">
        <v>222</v>
      </c>
      <c r="P50" s="222" t="s">
        <v>222</v>
      </c>
      <c r="Q50" s="222" t="s">
        <v>222</v>
      </c>
      <c r="R50" s="225" t="s">
        <v>222</v>
      </c>
      <c r="S50" s="226">
        <v>4</v>
      </c>
    </row>
    <row r="51" spans="1:19" ht="15">
      <c r="A51" s="195" t="s">
        <v>134</v>
      </c>
      <c r="B51" s="222" t="s">
        <v>222</v>
      </c>
      <c r="C51" s="222" t="s">
        <v>222</v>
      </c>
      <c r="D51" s="222" t="s">
        <v>222</v>
      </c>
      <c r="E51" s="222" t="s">
        <v>222</v>
      </c>
      <c r="F51" s="222">
        <v>11</v>
      </c>
      <c r="G51" s="222" t="s">
        <v>222</v>
      </c>
      <c r="H51" s="222" t="s">
        <v>222</v>
      </c>
      <c r="I51" s="222" t="s">
        <v>222</v>
      </c>
      <c r="J51" s="222">
        <v>2</v>
      </c>
      <c r="K51" s="222" t="s">
        <v>222</v>
      </c>
      <c r="L51" s="223">
        <v>1</v>
      </c>
      <c r="M51" s="224" t="s">
        <v>222</v>
      </c>
      <c r="N51" s="222">
        <v>1</v>
      </c>
      <c r="O51" s="222" t="s">
        <v>222</v>
      </c>
      <c r="P51" s="222">
        <v>2</v>
      </c>
      <c r="Q51" s="222" t="s">
        <v>222</v>
      </c>
      <c r="R51" s="225">
        <v>1</v>
      </c>
      <c r="S51" s="226">
        <v>17</v>
      </c>
    </row>
    <row r="52" spans="1:19" ht="15">
      <c r="A52" s="195" t="s">
        <v>136</v>
      </c>
      <c r="B52" s="222" t="s">
        <v>222</v>
      </c>
      <c r="C52" s="222" t="s">
        <v>222</v>
      </c>
      <c r="D52" s="222" t="s">
        <v>222</v>
      </c>
      <c r="E52" s="222" t="s">
        <v>222</v>
      </c>
      <c r="F52" s="222" t="s">
        <v>222</v>
      </c>
      <c r="G52" s="222">
        <v>1</v>
      </c>
      <c r="H52" s="222" t="s">
        <v>222</v>
      </c>
      <c r="I52" s="222" t="s">
        <v>222</v>
      </c>
      <c r="J52" s="222" t="s">
        <v>222</v>
      </c>
      <c r="K52" s="222" t="s">
        <v>222</v>
      </c>
      <c r="L52" s="223">
        <v>1</v>
      </c>
      <c r="M52" s="224" t="s">
        <v>222</v>
      </c>
      <c r="N52" s="222" t="s">
        <v>222</v>
      </c>
      <c r="O52" s="222" t="s">
        <v>222</v>
      </c>
      <c r="P52" s="222" t="s">
        <v>222</v>
      </c>
      <c r="Q52" s="222">
        <v>1</v>
      </c>
      <c r="R52" s="225" t="s">
        <v>222</v>
      </c>
      <c r="S52" s="226">
        <v>3</v>
      </c>
    </row>
    <row r="53" spans="1:19" ht="15">
      <c r="A53" s="195" t="s">
        <v>137</v>
      </c>
      <c r="B53" s="222">
        <v>5</v>
      </c>
      <c r="C53" s="222" t="s">
        <v>222</v>
      </c>
      <c r="D53" s="222">
        <v>5</v>
      </c>
      <c r="E53" s="222" t="s">
        <v>222</v>
      </c>
      <c r="F53" s="222">
        <v>5</v>
      </c>
      <c r="G53" s="222">
        <v>4</v>
      </c>
      <c r="H53" s="222">
        <v>7</v>
      </c>
      <c r="I53" s="222">
        <v>3</v>
      </c>
      <c r="J53" s="222">
        <v>1</v>
      </c>
      <c r="K53" s="222" t="s">
        <v>222</v>
      </c>
      <c r="L53" s="223">
        <v>3</v>
      </c>
      <c r="M53" s="224">
        <v>1</v>
      </c>
      <c r="N53" s="222" t="s">
        <v>222</v>
      </c>
      <c r="O53" s="222" t="s">
        <v>222</v>
      </c>
      <c r="P53" s="222">
        <v>1</v>
      </c>
      <c r="Q53" s="222">
        <v>1</v>
      </c>
      <c r="R53" s="225" t="s">
        <v>222</v>
      </c>
      <c r="S53" s="226">
        <v>17</v>
      </c>
    </row>
    <row r="54" spans="1:19" ht="15">
      <c r="A54" s="195" t="s">
        <v>138</v>
      </c>
      <c r="B54" s="222">
        <v>2</v>
      </c>
      <c r="C54" s="222" t="s">
        <v>222</v>
      </c>
      <c r="D54" s="222" t="s">
        <v>222</v>
      </c>
      <c r="E54" s="222" t="s">
        <v>222</v>
      </c>
      <c r="F54" s="222">
        <v>3</v>
      </c>
      <c r="G54" s="222">
        <v>2</v>
      </c>
      <c r="H54" s="222">
        <v>1</v>
      </c>
      <c r="I54" s="222" t="s">
        <v>222</v>
      </c>
      <c r="J54" s="222" t="s">
        <v>222</v>
      </c>
      <c r="K54" s="222" t="s">
        <v>222</v>
      </c>
      <c r="L54" s="223">
        <v>2</v>
      </c>
      <c r="M54" s="224">
        <v>1</v>
      </c>
      <c r="N54" s="222" t="s">
        <v>222</v>
      </c>
      <c r="O54" s="222" t="s">
        <v>222</v>
      </c>
      <c r="P54" s="222" t="s">
        <v>222</v>
      </c>
      <c r="Q54" s="222" t="s">
        <v>222</v>
      </c>
      <c r="R54" s="225">
        <v>2</v>
      </c>
      <c r="S54" s="226">
        <v>11</v>
      </c>
    </row>
    <row r="55" spans="1:19" ht="15">
      <c r="A55" s="195" t="s">
        <v>139</v>
      </c>
      <c r="B55" s="222" t="s">
        <v>222</v>
      </c>
      <c r="C55" s="222" t="s">
        <v>222</v>
      </c>
      <c r="D55" s="222" t="s">
        <v>222</v>
      </c>
      <c r="E55" s="222" t="s">
        <v>222</v>
      </c>
      <c r="F55" s="222">
        <v>2</v>
      </c>
      <c r="G55" s="222">
        <v>1</v>
      </c>
      <c r="H55" s="222">
        <v>1</v>
      </c>
      <c r="I55" s="222" t="s">
        <v>222</v>
      </c>
      <c r="J55" s="222">
        <v>1</v>
      </c>
      <c r="K55" s="222" t="s">
        <v>222</v>
      </c>
      <c r="L55" s="223">
        <v>2</v>
      </c>
      <c r="M55" s="224" t="s">
        <v>222</v>
      </c>
      <c r="N55" s="222" t="s">
        <v>222</v>
      </c>
      <c r="O55" s="222" t="s">
        <v>222</v>
      </c>
      <c r="P55" s="222" t="s">
        <v>222</v>
      </c>
      <c r="Q55" s="222" t="s">
        <v>222</v>
      </c>
      <c r="R55" s="225" t="s">
        <v>222</v>
      </c>
      <c r="S55" s="226">
        <v>5</v>
      </c>
    </row>
    <row r="56" spans="1:19" ht="15">
      <c r="A56" s="195" t="s">
        <v>140</v>
      </c>
      <c r="B56" s="222" t="s">
        <v>222</v>
      </c>
      <c r="C56" s="222" t="s">
        <v>222</v>
      </c>
      <c r="D56" s="222" t="s">
        <v>222</v>
      </c>
      <c r="E56" s="222" t="s">
        <v>222</v>
      </c>
      <c r="F56" s="222" t="s">
        <v>222</v>
      </c>
      <c r="G56" s="222" t="s">
        <v>222</v>
      </c>
      <c r="H56" s="222" t="s">
        <v>222</v>
      </c>
      <c r="I56" s="222" t="s">
        <v>222</v>
      </c>
      <c r="J56" s="222" t="s">
        <v>222</v>
      </c>
      <c r="K56" s="222" t="s">
        <v>222</v>
      </c>
      <c r="L56" s="223" t="s">
        <v>222</v>
      </c>
      <c r="M56" s="224" t="s">
        <v>222</v>
      </c>
      <c r="N56" s="222" t="s">
        <v>222</v>
      </c>
      <c r="O56" s="222" t="s">
        <v>222</v>
      </c>
      <c r="P56" s="222" t="s">
        <v>222</v>
      </c>
      <c r="Q56" s="222">
        <v>1</v>
      </c>
      <c r="R56" s="225">
        <v>5</v>
      </c>
      <c r="S56" s="226">
        <v>6</v>
      </c>
    </row>
    <row r="57" spans="1:19" ht="15">
      <c r="A57" s="195" t="s">
        <v>141</v>
      </c>
      <c r="B57" s="222" t="s">
        <v>222</v>
      </c>
      <c r="C57" s="222" t="s">
        <v>222</v>
      </c>
      <c r="D57" s="222" t="s">
        <v>222</v>
      </c>
      <c r="E57" s="222" t="s">
        <v>222</v>
      </c>
      <c r="F57" s="222" t="s">
        <v>222</v>
      </c>
      <c r="G57" s="222" t="s">
        <v>222</v>
      </c>
      <c r="H57" s="222" t="s">
        <v>222</v>
      </c>
      <c r="I57" s="222" t="s">
        <v>222</v>
      </c>
      <c r="J57" s="222" t="s">
        <v>222</v>
      </c>
      <c r="K57" s="222" t="s">
        <v>222</v>
      </c>
      <c r="L57" s="223">
        <v>1</v>
      </c>
      <c r="M57" s="224" t="s">
        <v>222</v>
      </c>
      <c r="N57" s="222" t="s">
        <v>222</v>
      </c>
      <c r="O57" s="222">
        <v>1</v>
      </c>
      <c r="P57" s="222" t="s">
        <v>222</v>
      </c>
      <c r="Q57" s="222" t="s">
        <v>222</v>
      </c>
      <c r="R57" s="225" t="s">
        <v>222</v>
      </c>
      <c r="S57" s="226">
        <v>2</v>
      </c>
    </row>
    <row r="58" spans="1:19" ht="15">
      <c r="A58" s="195" t="s">
        <v>142</v>
      </c>
      <c r="B58" s="222" t="s">
        <v>222</v>
      </c>
      <c r="C58" s="222" t="s">
        <v>222</v>
      </c>
      <c r="D58" s="222" t="s">
        <v>222</v>
      </c>
      <c r="E58" s="222" t="s">
        <v>222</v>
      </c>
      <c r="F58" s="222" t="s">
        <v>222</v>
      </c>
      <c r="G58" s="222" t="s">
        <v>222</v>
      </c>
      <c r="H58" s="222" t="s">
        <v>222</v>
      </c>
      <c r="I58" s="222" t="s">
        <v>222</v>
      </c>
      <c r="J58" s="222" t="s">
        <v>222</v>
      </c>
      <c r="K58" s="222" t="s">
        <v>222</v>
      </c>
      <c r="L58" s="223" t="s">
        <v>222</v>
      </c>
      <c r="M58" s="224" t="s">
        <v>222</v>
      </c>
      <c r="N58" s="222" t="s">
        <v>222</v>
      </c>
      <c r="O58" s="222">
        <v>1</v>
      </c>
      <c r="P58" s="222">
        <v>1</v>
      </c>
      <c r="Q58" s="222" t="s">
        <v>222</v>
      </c>
      <c r="R58" s="225" t="s">
        <v>222</v>
      </c>
      <c r="S58" s="226">
        <v>2</v>
      </c>
    </row>
    <row r="59" spans="1:19" ht="15">
      <c r="A59" s="195" t="s">
        <v>143</v>
      </c>
      <c r="B59" s="222">
        <v>1</v>
      </c>
      <c r="C59" s="222" t="s">
        <v>222</v>
      </c>
      <c r="D59" s="222" t="s">
        <v>222</v>
      </c>
      <c r="E59" s="222" t="s">
        <v>222</v>
      </c>
      <c r="F59" s="222">
        <v>1</v>
      </c>
      <c r="G59" s="222" t="s">
        <v>222</v>
      </c>
      <c r="H59" s="222" t="s">
        <v>222</v>
      </c>
      <c r="I59" s="222" t="s">
        <v>222</v>
      </c>
      <c r="J59" s="222">
        <v>1</v>
      </c>
      <c r="K59" s="222" t="s">
        <v>222</v>
      </c>
      <c r="L59" s="223">
        <v>10</v>
      </c>
      <c r="M59" s="224" t="s">
        <v>222</v>
      </c>
      <c r="N59" s="222" t="s">
        <v>222</v>
      </c>
      <c r="O59" s="222" t="s">
        <v>222</v>
      </c>
      <c r="P59" s="222" t="s">
        <v>222</v>
      </c>
      <c r="Q59" s="222" t="s">
        <v>222</v>
      </c>
      <c r="R59" s="225" t="s">
        <v>222</v>
      </c>
      <c r="S59" s="226">
        <v>13</v>
      </c>
    </row>
    <row r="60" spans="1:19" ht="15">
      <c r="A60" s="195" t="s">
        <v>144</v>
      </c>
      <c r="B60" s="222">
        <v>1</v>
      </c>
      <c r="C60" s="222" t="s">
        <v>222</v>
      </c>
      <c r="D60" s="222" t="s">
        <v>222</v>
      </c>
      <c r="E60" s="222" t="s">
        <v>222</v>
      </c>
      <c r="F60" s="222">
        <v>1</v>
      </c>
      <c r="G60" s="222" t="s">
        <v>222</v>
      </c>
      <c r="H60" s="222" t="s">
        <v>222</v>
      </c>
      <c r="I60" s="222" t="s">
        <v>222</v>
      </c>
      <c r="J60" s="222" t="s">
        <v>222</v>
      </c>
      <c r="K60" s="222" t="s">
        <v>222</v>
      </c>
      <c r="L60" s="223" t="s">
        <v>222</v>
      </c>
      <c r="M60" s="224" t="s">
        <v>222</v>
      </c>
      <c r="N60" s="222" t="s">
        <v>222</v>
      </c>
      <c r="O60" s="222" t="s">
        <v>222</v>
      </c>
      <c r="P60" s="222" t="s">
        <v>222</v>
      </c>
      <c r="Q60" s="222" t="s">
        <v>222</v>
      </c>
      <c r="R60" s="225" t="s">
        <v>222</v>
      </c>
      <c r="S60" s="226">
        <v>2</v>
      </c>
    </row>
    <row r="61" spans="1:19" ht="15">
      <c r="A61" s="195" t="s">
        <v>145</v>
      </c>
      <c r="B61" s="222">
        <v>1</v>
      </c>
      <c r="C61" s="222" t="s">
        <v>222</v>
      </c>
      <c r="D61" s="222" t="s">
        <v>222</v>
      </c>
      <c r="E61" s="222" t="s">
        <v>222</v>
      </c>
      <c r="F61" s="222">
        <v>1</v>
      </c>
      <c r="G61" s="222">
        <v>1</v>
      </c>
      <c r="H61" s="222">
        <v>1</v>
      </c>
      <c r="I61" s="222" t="s">
        <v>222</v>
      </c>
      <c r="J61" s="222" t="s">
        <v>222</v>
      </c>
      <c r="K61" s="222" t="s">
        <v>222</v>
      </c>
      <c r="L61" s="223">
        <v>1</v>
      </c>
      <c r="M61" s="224" t="s">
        <v>222</v>
      </c>
      <c r="N61" s="222" t="s">
        <v>222</v>
      </c>
      <c r="O61" s="222" t="s">
        <v>222</v>
      </c>
      <c r="P61" s="222" t="s">
        <v>222</v>
      </c>
      <c r="Q61" s="222" t="s">
        <v>222</v>
      </c>
      <c r="R61" s="225" t="s">
        <v>222</v>
      </c>
      <c r="S61" s="226">
        <v>2</v>
      </c>
    </row>
    <row r="62" spans="1:19" ht="15">
      <c r="A62" s="195" t="s">
        <v>146</v>
      </c>
      <c r="B62" s="222">
        <v>3</v>
      </c>
      <c r="C62" s="222" t="s">
        <v>222</v>
      </c>
      <c r="D62" s="222">
        <v>1</v>
      </c>
      <c r="E62" s="222" t="s">
        <v>222</v>
      </c>
      <c r="F62" s="222">
        <v>1</v>
      </c>
      <c r="G62" s="222">
        <v>1</v>
      </c>
      <c r="H62" s="222">
        <v>2</v>
      </c>
      <c r="I62" s="222">
        <v>1</v>
      </c>
      <c r="J62" s="222" t="s">
        <v>222</v>
      </c>
      <c r="K62" s="222" t="s">
        <v>222</v>
      </c>
      <c r="L62" s="223">
        <v>1</v>
      </c>
      <c r="M62" s="224" t="s">
        <v>222</v>
      </c>
      <c r="N62" s="222" t="s">
        <v>222</v>
      </c>
      <c r="O62" s="222" t="s">
        <v>222</v>
      </c>
      <c r="P62" s="222" t="s">
        <v>222</v>
      </c>
      <c r="Q62" s="222" t="s">
        <v>222</v>
      </c>
      <c r="R62" s="225">
        <v>1</v>
      </c>
      <c r="S62" s="226">
        <v>7</v>
      </c>
    </row>
    <row r="63" spans="1:19" ht="15">
      <c r="A63" s="195" t="s">
        <v>148</v>
      </c>
      <c r="B63" s="222" t="s">
        <v>222</v>
      </c>
      <c r="C63" s="222" t="s">
        <v>222</v>
      </c>
      <c r="D63" s="222" t="s">
        <v>222</v>
      </c>
      <c r="E63" s="222" t="s">
        <v>222</v>
      </c>
      <c r="F63" s="222" t="s">
        <v>222</v>
      </c>
      <c r="G63" s="222" t="s">
        <v>222</v>
      </c>
      <c r="H63" s="222" t="s">
        <v>222</v>
      </c>
      <c r="I63" s="222" t="s">
        <v>222</v>
      </c>
      <c r="J63" s="222" t="s">
        <v>222</v>
      </c>
      <c r="K63" s="222" t="s">
        <v>222</v>
      </c>
      <c r="L63" s="223">
        <v>1</v>
      </c>
      <c r="M63" s="224" t="s">
        <v>222</v>
      </c>
      <c r="N63" s="222" t="s">
        <v>222</v>
      </c>
      <c r="O63" s="222" t="s">
        <v>222</v>
      </c>
      <c r="P63" s="222" t="s">
        <v>222</v>
      </c>
      <c r="Q63" s="222" t="s">
        <v>222</v>
      </c>
      <c r="R63" s="225" t="s">
        <v>222</v>
      </c>
      <c r="S63" s="226">
        <v>1</v>
      </c>
    </row>
    <row r="64" spans="1:19" ht="15">
      <c r="A64" s="195" t="s">
        <v>149</v>
      </c>
      <c r="B64" s="222" t="s">
        <v>222</v>
      </c>
      <c r="C64" s="222" t="s">
        <v>222</v>
      </c>
      <c r="D64" s="222" t="s">
        <v>222</v>
      </c>
      <c r="E64" s="222" t="s">
        <v>222</v>
      </c>
      <c r="F64" s="222">
        <v>2</v>
      </c>
      <c r="G64" s="222">
        <v>1</v>
      </c>
      <c r="H64" s="222" t="s">
        <v>222</v>
      </c>
      <c r="I64" s="222" t="s">
        <v>222</v>
      </c>
      <c r="J64" s="222" t="s">
        <v>222</v>
      </c>
      <c r="K64" s="222" t="s">
        <v>222</v>
      </c>
      <c r="L64" s="223" t="s">
        <v>222</v>
      </c>
      <c r="M64" s="224" t="s">
        <v>222</v>
      </c>
      <c r="N64" s="222" t="s">
        <v>222</v>
      </c>
      <c r="O64" s="222" t="s">
        <v>222</v>
      </c>
      <c r="P64" s="222" t="s">
        <v>222</v>
      </c>
      <c r="Q64" s="222" t="s">
        <v>222</v>
      </c>
      <c r="R64" s="225" t="s">
        <v>222</v>
      </c>
      <c r="S64" s="226">
        <v>2</v>
      </c>
    </row>
    <row r="65" spans="1:19" ht="15">
      <c r="A65" s="195" t="s">
        <v>150</v>
      </c>
      <c r="B65" s="222" t="s">
        <v>222</v>
      </c>
      <c r="C65" s="222">
        <v>1</v>
      </c>
      <c r="D65" s="222" t="s">
        <v>222</v>
      </c>
      <c r="E65" s="222" t="s">
        <v>222</v>
      </c>
      <c r="F65" s="222">
        <v>1</v>
      </c>
      <c r="G65" s="222">
        <v>1</v>
      </c>
      <c r="H65" s="222" t="s">
        <v>222</v>
      </c>
      <c r="I65" s="222" t="s">
        <v>222</v>
      </c>
      <c r="J65" s="222" t="s">
        <v>222</v>
      </c>
      <c r="K65" s="222" t="s">
        <v>222</v>
      </c>
      <c r="L65" s="223">
        <v>2</v>
      </c>
      <c r="M65" s="224" t="s">
        <v>222</v>
      </c>
      <c r="N65" s="222" t="s">
        <v>222</v>
      </c>
      <c r="O65" s="222" t="s">
        <v>222</v>
      </c>
      <c r="P65" s="222" t="s">
        <v>222</v>
      </c>
      <c r="Q65" s="222" t="s">
        <v>222</v>
      </c>
      <c r="R65" s="225" t="s">
        <v>222</v>
      </c>
      <c r="S65" s="226">
        <v>4</v>
      </c>
    </row>
    <row r="66" spans="1:19" ht="15">
      <c r="A66" s="195" t="s">
        <v>151</v>
      </c>
      <c r="B66" s="222" t="s">
        <v>222</v>
      </c>
      <c r="C66" s="222" t="s">
        <v>222</v>
      </c>
      <c r="D66" s="222" t="s">
        <v>222</v>
      </c>
      <c r="E66" s="222" t="s">
        <v>222</v>
      </c>
      <c r="F66" s="222" t="s">
        <v>222</v>
      </c>
      <c r="G66" s="222" t="s">
        <v>222</v>
      </c>
      <c r="H66" s="222" t="s">
        <v>222</v>
      </c>
      <c r="I66" s="222" t="s">
        <v>222</v>
      </c>
      <c r="J66" s="222" t="s">
        <v>222</v>
      </c>
      <c r="K66" s="222" t="s">
        <v>222</v>
      </c>
      <c r="L66" s="223">
        <v>1</v>
      </c>
      <c r="M66" s="224" t="s">
        <v>222</v>
      </c>
      <c r="N66" s="222" t="s">
        <v>222</v>
      </c>
      <c r="O66" s="222" t="s">
        <v>222</v>
      </c>
      <c r="P66" s="222" t="s">
        <v>222</v>
      </c>
      <c r="Q66" s="222" t="s">
        <v>222</v>
      </c>
      <c r="R66" s="225" t="s">
        <v>222</v>
      </c>
      <c r="S66" s="226">
        <v>1</v>
      </c>
    </row>
    <row r="67" spans="1:19" ht="15">
      <c r="A67" s="195" t="s">
        <v>152</v>
      </c>
      <c r="B67" s="222" t="s">
        <v>222</v>
      </c>
      <c r="C67" s="222" t="s">
        <v>222</v>
      </c>
      <c r="D67" s="222" t="s">
        <v>222</v>
      </c>
      <c r="E67" s="222" t="s">
        <v>222</v>
      </c>
      <c r="F67" s="222" t="s">
        <v>222</v>
      </c>
      <c r="G67" s="222">
        <v>1</v>
      </c>
      <c r="H67" s="222" t="s">
        <v>222</v>
      </c>
      <c r="I67" s="222" t="s">
        <v>222</v>
      </c>
      <c r="J67" s="222" t="s">
        <v>222</v>
      </c>
      <c r="K67" s="222" t="s">
        <v>222</v>
      </c>
      <c r="L67" s="223" t="s">
        <v>222</v>
      </c>
      <c r="M67" s="224" t="s">
        <v>222</v>
      </c>
      <c r="N67" s="222" t="s">
        <v>222</v>
      </c>
      <c r="O67" s="222" t="s">
        <v>222</v>
      </c>
      <c r="P67" s="222" t="s">
        <v>222</v>
      </c>
      <c r="Q67" s="222" t="s">
        <v>222</v>
      </c>
      <c r="R67" s="225" t="s">
        <v>222</v>
      </c>
      <c r="S67" s="226">
        <v>1</v>
      </c>
    </row>
    <row r="68" spans="1:19" ht="15">
      <c r="A68" s="195" t="s">
        <v>290</v>
      </c>
      <c r="B68" s="222">
        <v>3</v>
      </c>
      <c r="C68" s="222">
        <v>1</v>
      </c>
      <c r="D68" s="222" t="s">
        <v>222</v>
      </c>
      <c r="E68" s="222" t="s">
        <v>222</v>
      </c>
      <c r="F68" s="222" t="s">
        <v>222</v>
      </c>
      <c r="G68" s="222" t="s">
        <v>222</v>
      </c>
      <c r="H68" s="222" t="s">
        <v>222</v>
      </c>
      <c r="I68" s="222" t="s">
        <v>222</v>
      </c>
      <c r="J68" s="222">
        <v>1</v>
      </c>
      <c r="K68" s="222">
        <v>1</v>
      </c>
      <c r="L68" s="223" t="s">
        <v>222</v>
      </c>
      <c r="M68" s="224" t="s">
        <v>222</v>
      </c>
      <c r="N68" s="222" t="s">
        <v>222</v>
      </c>
      <c r="O68" s="222" t="s">
        <v>222</v>
      </c>
      <c r="P68" s="222">
        <v>1</v>
      </c>
      <c r="Q68" s="222" t="s">
        <v>222</v>
      </c>
      <c r="R68" s="225" t="s">
        <v>222</v>
      </c>
      <c r="S68" s="226">
        <v>5</v>
      </c>
    </row>
    <row r="69" spans="1:19" ht="15">
      <c r="A69" s="195" t="s">
        <v>291</v>
      </c>
      <c r="B69" s="222" t="s">
        <v>222</v>
      </c>
      <c r="C69" s="222" t="s">
        <v>222</v>
      </c>
      <c r="D69" s="222" t="s">
        <v>222</v>
      </c>
      <c r="E69" s="222" t="s">
        <v>222</v>
      </c>
      <c r="F69" s="222" t="s">
        <v>222</v>
      </c>
      <c r="G69" s="222" t="s">
        <v>222</v>
      </c>
      <c r="H69" s="222" t="s">
        <v>222</v>
      </c>
      <c r="I69" s="222" t="s">
        <v>222</v>
      </c>
      <c r="J69" s="222" t="s">
        <v>222</v>
      </c>
      <c r="K69" s="222" t="s">
        <v>222</v>
      </c>
      <c r="L69" s="223">
        <v>3</v>
      </c>
      <c r="M69" s="224" t="s">
        <v>222</v>
      </c>
      <c r="N69" s="222" t="s">
        <v>222</v>
      </c>
      <c r="O69" s="222">
        <v>1</v>
      </c>
      <c r="P69" s="222" t="s">
        <v>222</v>
      </c>
      <c r="Q69" s="222" t="s">
        <v>222</v>
      </c>
      <c r="R69" s="225" t="s">
        <v>222</v>
      </c>
      <c r="S69" s="226">
        <v>4</v>
      </c>
    </row>
    <row r="70" spans="1:19" ht="15">
      <c r="A70" s="195" t="s">
        <v>292</v>
      </c>
      <c r="B70" s="222">
        <v>1</v>
      </c>
      <c r="C70" s="222">
        <v>1</v>
      </c>
      <c r="D70" s="222" t="s">
        <v>222</v>
      </c>
      <c r="E70" s="222" t="s">
        <v>222</v>
      </c>
      <c r="F70" s="222" t="s">
        <v>222</v>
      </c>
      <c r="G70" s="222" t="s">
        <v>222</v>
      </c>
      <c r="H70" s="222" t="s">
        <v>222</v>
      </c>
      <c r="I70" s="222" t="s">
        <v>222</v>
      </c>
      <c r="J70" s="222" t="s">
        <v>222</v>
      </c>
      <c r="K70" s="222" t="s">
        <v>222</v>
      </c>
      <c r="L70" s="223" t="s">
        <v>222</v>
      </c>
      <c r="M70" s="224" t="s">
        <v>222</v>
      </c>
      <c r="N70" s="222" t="s">
        <v>222</v>
      </c>
      <c r="O70" s="222">
        <v>1</v>
      </c>
      <c r="P70" s="222" t="s">
        <v>222</v>
      </c>
      <c r="Q70" s="222" t="s">
        <v>222</v>
      </c>
      <c r="R70" s="225" t="s">
        <v>222</v>
      </c>
      <c r="S70" s="226">
        <v>3</v>
      </c>
    </row>
    <row r="71" spans="1:19" ht="15">
      <c r="A71" s="195" t="s">
        <v>296</v>
      </c>
      <c r="B71" s="222">
        <v>2</v>
      </c>
      <c r="C71" s="222">
        <v>1</v>
      </c>
      <c r="D71" s="222">
        <v>2</v>
      </c>
      <c r="E71" s="222" t="s">
        <v>222</v>
      </c>
      <c r="F71" s="222" t="s">
        <v>222</v>
      </c>
      <c r="G71" s="222">
        <v>2</v>
      </c>
      <c r="H71" s="222">
        <v>2</v>
      </c>
      <c r="I71" s="222" t="s">
        <v>222</v>
      </c>
      <c r="J71" s="222" t="s">
        <v>222</v>
      </c>
      <c r="K71" s="222" t="s">
        <v>222</v>
      </c>
      <c r="L71" s="223" t="s">
        <v>222</v>
      </c>
      <c r="M71" s="224" t="s">
        <v>222</v>
      </c>
      <c r="N71" s="222" t="s">
        <v>222</v>
      </c>
      <c r="O71" s="222" t="s">
        <v>222</v>
      </c>
      <c r="P71" s="222">
        <v>1</v>
      </c>
      <c r="Q71" s="222" t="s">
        <v>222</v>
      </c>
      <c r="R71" s="225" t="s">
        <v>222</v>
      </c>
      <c r="S71" s="226">
        <v>5</v>
      </c>
    </row>
    <row r="72" spans="1:19" ht="15">
      <c r="A72" s="195" t="s">
        <v>297</v>
      </c>
      <c r="B72" s="222" t="s">
        <v>222</v>
      </c>
      <c r="C72" s="222" t="s">
        <v>222</v>
      </c>
      <c r="D72" s="222" t="s">
        <v>222</v>
      </c>
      <c r="E72" s="222" t="s">
        <v>222</v>
      </c>
      <c r="F72" s="222">
        <v>1</v>
      </c>
      <c r="G72" s="222" t="s">
        <v>222</v>
      </c>
      <c r="H72" s="222" t="s">
        <v>222</v>
      </c>
      <c r="I72" s="222" t="s">
        <v>222</v>
      </c>
      <c r="J72" s="222" t="s">
        <v>222</v>
      </c>
      <c r="K72" s="222" t="s">
        <v>222</v>
      </c>
      <c r="L72" s="223" t="s">
        <v>222</v>
      </c>
      <c r="M72" s="224" t="s">
        <v>222</v>
      </c>
      <c r="N72" s="222" t="s">
        <v>222</v>
      </c>
      <c r="O72" s="222">
        <v>1</v>
      </c>
      <c r="P72" s="222" t="s">
        <v>222</v>
      </c>
      <c r="Q72" s="222" t="s">
        <v>222</v>
      </c>
      <c r="R72" s="225">
        <v>1</v>
      </c>
      <c r="S72" s="226">
        <v>2</v>
      </c>
    </row>
    <row r="73" spans="1:19" ht="15">
      <c r="A73" s="195" t="s">
        <v>298</v>
      </c>
      <c r="B73" s="222" t="s">
        <v>222</v>
      </c>
      <c r="C73" s="222" t="s">
        <v>222</v>
      </c>
      <c r="D73" s="222" t="s">
        <v>222</v>
      </c>
      <c r="E73" s="222" t="s">
        <v>222</v>
      </c>
      <c r="F73" s="222">
        <v>1</v>
      </c>
      <c r="G73" s="222" t="s">
        <v>222</v>
      </c>
      <c r="H73" s="222" t="s">
        <v>222</v>
      </c>
      <c r="I73" s="222" t="s">
        <v>222</v>
      </c>
      <c r="J73" s="222" t="s">
        <v>222</v>
      </c>
      <c r="K73" s="222" t="s">
        <v>222</v>
      </c>
      <c r="L73" s="223" t="s">
        <v>222</v>
      </c>
      <c r="M73" s="224" t="s">
        <v>222</v>
      </c>
      <c r="N73" s="222" t="s">
        <v>222</v>
      </c>
      <c r="O73" s="222" t="s">
        <v>222</v>
      </c>
      <c r="P73" s="222" t="s">
        <v>222</v>
      </c>
      <c r="Q73" s="222" t="s">
        <v>222</v>
      </c>
      <c r="R73" s="225" t="s">
        <v>222</v>
      </c>
      <c r="S73" s="226">
        <v>1</v>
      </c>
    </row>
    <row r="74" spans="1:19" ht="15">
      <c r="A74" s="195" t="s">
        <v>299</v>
      </c>
      <c r="B74" s="222">
        <v>1</v>
      </c>
      <c r="C74" s="222" t="s">
        <v>222</v>
      </c>
      <c r="D74" s="222" t="s">
        <v>222</v>
      </c>
      <c r="E74" s="222" t="s">
        <v>222</v>
      </c>
      <c r="F74" s="222" t="s">
        <v>222</v>
      </c>
      <c r="G74" s="222">
        <v>1</v>
      </c>
      <c r="H74" s="222" t="s">
        <v>222</v>
      </c>
      <c r="I74" s="222" t="s">
        <v>222</v>
      </c>
      <c r="J74" s="222" t="s">
        <v>222</v>
      </c>
      <c r="K74" s="222" t="s">
        <v>222</v>
      </c>
      <c r="L74" s="223" t="s">
        <v>222</v>
      </c>
      <c r="M74" s="224" t="s">
        <v>222</v>
      </c>
      <c r="N74" s="222" t="s">
        <v>222</v>
      </c>
      <c r="O74" s="222" t="s">
        <v>222</v>
      </c>
      <c r="P74" s="222" t="s">
        <v>222</v>
      </c>
      <c r="Q74" s="222" t="s">
        <v>222</v>
      </c>
      <c r="R74" s="225" t="s">
        <v>222</v>
      </c>
      <c r="S74" s="226">
        <v>2</v>
      </c>
    </row>
    <row r="75" spans="1:19" ht="30">
      <c r="A75" s="195" t="s">
        <v>300</v>
      </c>
      <c r="B75" s="222">
        <v>1</v>
      </c>
      <c r="C75" s="222" t="s">
        <v>222</v>
      </c>
      <c r="D75" s="222" t="s">
        <v>222</v>
      </c>
      <c r="E75" s="222" t="s">
        <v>222</v>
      </c>
      <c r="F75" s="222">
        <v>1</v>
      </c>
      <c r="G75" s="222" t="s">
        <v>222</v>
      </c>
      <c r="H75" s="222" t="s">
        <v>222</v>
      </c>
      <c r="I75" s="222" t="s">
        <v>222</v>
      </c>
      <c r="J75" s="222" t="s">
        <v>222</v>
      </c>
      <c r="K75" s="222" t="s">
        <v>222</v>
      </c>
      <c r="L75" s="223" t="s">
        <v>222</v>
      </c>
      <c r="M75" s="224" t="s">
        <v>222</v>
      </c>
      <c r="N75" s="222" t="s">
        <v>222</v>
      </c>
      <c r="O75" s="222" t="s">
        <v>222</v>
      </c>
      <c r="P75" s="222" t="s">
        <v>222</v>
      </c>
      <c r="Q75" s="222" t="s">
        <v>222</v>
      </c>
      <c r="R75" s="225" t="s">
        <v>222</v>
      </c>
      <c r="S75" s="226">
        <v>2</v>
      </c>
    </row>
    <row r="76" spans="1:19" ht="15">
      <c r="A76" s="195" t="s">
        <v>155</v>
      </c>
      <c r="B76" s="222" t="s">
        <v>222</v>
      </c>
      <c r="C76" s="222" t="s">
        <v>222</v>
      </c>
      <c r="D76" s="222" t="s">
        <v>222</v>
      </c>
      <c r="E76" s="222" t="s">
        <v>222</v>
      </c>
      <c r="F76" s="222" t="s">
        <v>222</v>
      </c>
      <c r="G76" s="222">
        <v>1</v>
      </c>
      <c r="H76" s="222" t="s">
        <v>222</v>
      </c>
      <c r="I76" s="222">
        <v>1</v>
      </c>
      <c r="J76" s="222" t="s">
        <v>222</v>
      </c>
      <c r="K76" s="222" t="s">
        <v>222</v>
      </c>
      <c r="L76" s="223">
        <v>1</v>
      </c>
      <c r="M76" s="224" t="s">
        <v>222</v>
      </c>
      <c r="N76" s="222" t="s">
        <v>222</v>
      </c>
      <c r="O76" s="222" t="s">
        <v>222</v>
      </c>
      <c r="P76" s="222" t="s">
        <v>222</v>
      </c>
      <c r="Q76" s="222" t="s">
        <v>222</v>
      </c>
      <c r="R76" s="225" t="s">
        <v>222</v>
      </c>
      <c r="S76" s="226">
        <v>2</v>
      </c>
    </row>
    <row r="77" spans="1:19" ht="15">
      <c r="A77" s="195" t="s">
        <v>156</v>
      </c>
      <c r="B77" s="222" t="s">
        <v>222</v>
      </c>
      <c r="C77" s="222" t="s">
        <v>222</v>
      </c>
      <c r="D77" s="222">
        <v>1</v>
      </c>
      <c r="E77" s="222" t="s">
        <v>222</v>
      </c>
      <c r="F77" s="222" t="s">
        <v>222</v>
      </c>
      <c r="G77" s="222" t="s">
        <v>222</v>
      </c>
      <c r="H77" s="222" t="s">
        <v>222</v>
      </c>
      <c r="I77" s="222" t="s">
        <v>222</v>
      </c>
      <c r="J77" s="222" t="s">
        <v>222</v>
      </c>
      <c r="K77" s="222" t="s">
        <v>222</v>
      </c>
      <c r="L77" s="223" t="s">
        <v>222</v>
      </c>
      <c r="M77" s="224" t="s">
        <v>222</v>
      </c>
      <c r="N77" s="222" t="s">
        <v>222</v>
      </c>
      <c r="O77" s="222" t="s">
        <v>222</v>
      </c>
      <c r="P77" s="222" t="s">
        <v>222</v>
      </c>
      <c r="Q77" s="222" t="s">
        <v>222</v>
      </c>
      <c r="R77" s="225" t="s">
        <v>222</v>
      </c>
      <c r="S77" s="226">
        <v>1</v>
      </c>
    </row>
    <row r="78" spans="1:19" ht="15">
      <c r="A78" s="195" t="s">
        <v>157</v>
      </c>
      <c r="B78" s="222">
        <v>1</v>
      </c>
      <c r="C78" s="222" t="s">
        <v>222</v>
      </c>
      <c r="D78" s="222" t="s">
        <v>222</v>
      </c>
      <c r="E78" s="222" t="s">
        <v>222</v>
      </c>
      <c r="F78" s="222">
        <v>52</v>
      </c>
      <c r="G78" s="222">
        <v>34</v>
      </c>
      <c r="H78" s="222">
        <v>1</v>
      </c>
      <c r="I78" s="222" t="s">
        <v>222</v>
      </c>
      <c r="J78" s="222" t="s">
        <v>222</v>
      </c>
      <c r="K78" s="222" t="s">
        <v>222</v>
      </c>
      <c r="L78" s="223" t="s">
        <v>222</v>
      </c>
      <c r="M78" s="224" t="s">
        <v>222</v>
      </c>
      <c r="N78" s="222">
        <v>2</v>
      </c>
      <c r="O78" s="222" t="s">
        <v>222</v>
      </c>
      <c r="P78" s="222" t="s">
        <v>222</v>
      </c>
      <c r="Q78" s="222" t="s">
        <v>222</v>
      </c>
      <c r="R78" s="225" t="s">
        <v>222</v>
      </c>
      <c r="S78" s="226">
        <v>53</v>
      </c>
    </row>
    <row r="79" spans="1:19" ht="15">
      <c r="A79" s="195" t="s">
        <v>158</v>
      </c>
      <c r="B79" s="222" t="s">
        <v>222</v>
      </c>
      <c r="C79" s="222" t="s">
        <v>222</v>
      </c>
      <c r="D79" s="222" t="s">
        <v>222</v>
      </c>
      <c r="E79" s="222" t="s">
        <v>222</v>
      </c>
      <c r="F79" s="222" t="s">
        <v>222</v>
      </c>
      <c r="G79" s="222" t="s">
        <v>222</v>
      </c>
      <c r="H79" s="222">
        <v>2</v>
      </c>
      <c r="I79" s="222" t="s">
        <v>222</v>
      </c>
      <c r="J79" s="222" t="s">
        <v>222</v>
      </c>
      <c r="K79" s="222" t="s">
        <v>222</v>
      </c>
      <c r="L79" s="223">
        <v>2</v>
      </c>
      <c r="M79" s="224" t="s">
        <v>222</v>
      </c>
      <c r="N79" s="222" t="s">
        <v>222</v>
      </c>
      <c r="O79" s="222" t="s">
        <v>222</v>
      </c>
      <c r="P79" s="222" t="s">
        <v>222</v>
      </c>
      <c r="Q79" s="222" t="s">
        <v>222</v>
      </c>
      <c r="R79" s="225" t="s">
        <v>222</v>
      </c>
      <c r="S79" s="226">
        <v>3</v>
      </c>
    </row>
    <row r="80" spans="1:19" ht="15">
      <c r="A80" s="195" t="s">
        <v>159</v>
      </c>
      <c r="B80" s="222" t="s">
        <v>222</v>
      </c>
      <c r="C80" s="222" t="s">
        <v>222</v>
      </c>
      <c r="D80" s="222" t="s">
        <v>222</v>
      </c>
      <c r="E80" s="222" t="s">
        <v>222</v>
      </c>
      <c r="F80" s="222">
        <v>2</v>
      </c>
      <c r="G80" s="222" t="s">
        <v>222</v>
      </c>
      <c r="H80" s="222" t="s">
        <v>222</v>
      </c>
      <c r="I80" s="222" t="s">
        <v>222</v>
      </c>
      <c r="J80" s="222" t="s">
        <v>222</v>
      </c>
      <c r="K80" s="222" t="s">
        <v>222</v>
      </c>
      <c r="L80" s="223" t="s">
        <v>222</v>
      </c>
      <c r="M80" s="224" t="s">
        <v>222</v>
      </c>
      <c r="N80" s="222" t="s">
        <v>222</v>
      </c>
      <c r="O80" s="222" t="s">
        <v>222</v>
      </c>
      <c r="P80" s="222" t="s">
        <v>222</v>
      </c>
      <c r="Q80" s="222" t="s">
        <v>222</v>
      </c>
      <c r="R80" s="225" t="s">
        <v>222</v>
      </c>
      <c r="S80" s="226">
        <v>2</v>
      </c>
    </row>
    <row r="81" spans="1:19" ht="15">
      <c r="A81" s="195" t="s">
        <v>160</v>
      </c>
      <c r="B81" s="222" t="s">
        <v>222</v>
      </c>
      <c r="C81" s="222" t="s">
        <v>222</v>
      </c>
      <c r="D81" s="222" t="s">
        <v>222</v>
      </c>
      <c r="E81" s="222" t="s">
        <v>222</v>
      </c>
      <c r="F81" s="222">
        <v>1</v>
      </c>
      <c r="G81" s="222">
        <v>3</v>
      </c>
      <c r="H81" s="222" t="s">
        <v>222</v>
      </c>
      <c r="I81" s="222" t="s">
        <v>222</v>
      </c>
      <c r="J81" s="222" t="s">
        <v>222</v>
      </c>
      <c r="K81" s="222" t="s">
        <v>222</v>
      </c>
      <c r="L81" s="223" t="s">
        <v>222</v>
      </c>
      <c r="M81" s="224" t="s">
        <v>222</v>
      </c>
      <c r="N81" s="222" t="s">
        <v>222</v>
      </c>
      <c r="O81" s="222" t="s">
        <v>222</v>
      </c>
      <c r="P81" s="222" t="s">
        <v>222</v>
      </c>
      <c r="Q81" s="222">
        <v>1</v>
      </c>
      <c r="R81" s="225" t="s">
        <v>222</v>
      </c>
      <c r="S81" s="226">
        <v>5</v>
      </c>
    </row>
    <row r="82" spans="1:19" ht="15">
      <c r="A82" s="195" t="s">
        <v>162</v>
      </c>
      <c r="B82" s="222" t="s">
        <v>222</v>
      </c>
      <c r="C82" s="222" t="s">
        <v>222</v>
      </c>
      <c r="D82" s="222" t="s">
        <v>222</v>
      </c>
      <c r="E82" s="222">
        <v>1</v>
      </c>
      <c r="F82" s="222" t="s">
        <v>222</v>
      </c>
      <c r="G82" s="222" t="s">
        <v>222</v>
      </c>
      <c r="H82" s="222" t="s">
        <v>222</v>
      </c>
      <c r="I82" s="222" t="s">
        <v>222</v>
      </c>
      <c r="J82" s="222" t="s">
        <v>222</v>
      </c>
      <c r="K82" s="222" t="s">
        <v>222</v>
      </c>
      <c r="L82" s="223">
        <v>1</v>
      </c>
      <c r="M82" s="224" t="s">
        <v>222</v>
      </c>
      <c r="N82" s="222" t="s">
        <v>222</v>
      </c>
      <c r="O82" s="222" t="s">
        <v>222</v>
      </c>
      <c r="P82" s="222" t="s">
        <v>222</v>
      </c>
      <c r="Q82" s="222" t="s">
        <v>222</v>
      </c>
      <c r="R82" s="225">
        <v>1</v>
      </c>
      <c r="S82" s="226">
        <v>2</v>
      </c>
    </row>
    <row r="83" spans="1:19" ht="15">
      <c r="A83" s="195" t="s">
        <v>163</v>
      </c>
      <c r="B83" s="222" t="s">
        <v>222</v>
      </c>
      <c r="C83" s="222" t="s">
        <v>222</v>
      </c>
      <c r="D83" s="222" t="s">
        <v>222</v>
      </c>
      <c r="E83" s="222" t="s">
        <v>222</v>
      </c>
      <c r="F83" s="222" t="s">
        <v>222</v>
      </c>
      <c r="G83" s="222" t="s">
        <v>222</v>
      </c>
      <c r="H83" s="222" t="s">
        <v>222</v>
      </c>
      <c r="I83" s="222" t="s">
        <v>222</v>
      </c>
      <c r="J83" s="222" t="s">
        <v>222</v>
      </c>
      <c r="K83" s="222" t="s">
        <v>222</v>
      </c>
      <c r="L83" s="223">
        <v>1</v>
      </c>
      <c r="M83" s="224" t="s">
        <v>222</v>
      </c>
      <c r="N83" s="222" t="s">
        <v>222</v>
      </c>
      <c r="O83" s="222" t="s">
        <v>222</v>
      </c>
      <c r="P83" s="222" t="s">
        <v>222</v>
      </c>
      <c r="Q83" s="222" t="s">
        <v>222</v>
      </c>
      <c r="R83" s="225" t="s">
        <v>222</v>
      </c>
      <c r="S83" s="226">
        <v>1</v>
      </c>
    </row>
    <row r="84" spans="1:19" ht="15">
      <c r="A84" s="195" t="s">
        <v>164</v>
      </c>
      <c r="B84" s="222" t="s">
        <v>222</v>
      </c>
      <c r="C84" s="222" t="s">
        <v>222</v>
      </c>
      <c r="D84" s="222" t="s">
        <v>222</v>
      </c>
      <c r="E84" s="222" t="s">
        <v>222</v>
      </c>
      <c r="F84" s="222" t="s">
        <v>222</v>
      </c>
      <c r="G84" s="222">
        <v>5</v>
      </c>
      <c r="H84" s="222" t="s">
        <v>222</v>
      </c>
      <c r="I84" s="222" t="s">
        <v>222</v>
      </c>
      <c r="J84" s="222" t="s">
        <v>222</v>
      </c>
      <c r="K84" s="222" t="s">
        <v>222</v>
      </c>
      <c r="L84" s="223">
        <v>4</v>
      </c>
      <c r="M84" s="224" t="s">
        <v>222</v>
      </c>
      <c r="N84" s="222" t="s">
        <v>222</v>
      </c>
      <c r="O84" s="222" t="s">
        <v>222</v>
      </c>
      <c r="P84" s="222" t="s">
        <v>222</v>
      </c>
      <c r="Q84" s="222" t="s">
        <v>222</v>
      </c>
      <c r="R84" s="225" t="s">
        <v>222</v>
      </c>
      <c r="S84" s="226">
        <v>9</v>
      </c>
    </row>
    <row r="85" spans="1:19" ht="15">
      <c r="A85" s="195" t="s">
        <v>212</v>
      </c>
      <c r="B85" s="222">
        <v>1</v>
      </c>
      <c r="C85" s="222" t="s">
        <v>222</v>
      </c>
      <c r="D85" s="222">
        <v>1</v>
      </c>
      <c r="E85" s="222" t="s">
        <v>222</v>
      </c>
      <c r="F85" s="222">
        <v>2</v>
      </c>
      <c r="G85" s="222">
        <v>1</v>
      </c>
      <c r="H85" s="222">
        <v>1</v>
      </c>
      <c r="I85" s="222" t="s">
        <v>222</v>
      </c>
      <c r="J85" s="222">
        <v>1</v>
      </c>
      <c r="K85" s="222" t="s">
        <v>222</v>
      </c>
      <c r="L85" s="223">
        <v>1</v>
      </c>
      <c r="M85" s="224" t="s">
        <v>222</v>
      </c>
      <c r="N85" s="222" t="s">
        <v>222</v>
      </c>
      <c r="O85" s="222" t="s">
        <v>222</v>
      </c>
      <c r="P85" s="222" t="s">
        <v>222</v>
      </c>
      <c r="Q85" s="222">
        <v>2</v>
      </c>
      <c r="R85" s="225" t="s">
        <v>222</v>
      </c>
      <c r="S85" s="226">
        <v>3</v>
      </c>
    </row>
    <row r="86" spans="1:19" ht="15">
      <c r="A86" s="195" t="s">
        <v>213</v>
      </c>
      <c r="B86" s="222" t="s">
        <v>222</v>
      </c>
      <c r="C86" s="222" t="s">
        <v>222</v>
      </c>
      <c r="D86" s="222" t="s">
        <v>222</v>
      </c>
      <c r="E86" s="222" t="s">
        <v>222</v>
      </c>
      <c r="F86" s="222" t="s">
        <v>222</v>
      </c>
      <c r="G86" s="222" t="s">
        <v>222</v>
      </c>
      <c r="H86" s="222">
        <v>3</v>
      </c>
      <c r="I86" s="222">
        <v>5</v>
      </c>
      <c r="J86" s="222">
        <v>1</v>
      </c>
      <c r="K86" s="222" t="s">
        <v>222</v>
      </c>
      <c r="L86" s="223">
        <v>8</v>
      </c>
      <c r="M86" s="224" t="s">
        <v>222</v>
      </c>
      <c r="N86" s="222" t="s">
        <v>222</v>
      </c>
      <c r="O86" s="222" t="s">
        <v>222</v>
      </c>
      <c r="P86" s="222" t="s">
        <v>222</v>
      </c>
      <c r="Q86" s="222" t="s">
        <v>222</v>
      </c>
      <c r="R86" s="225" t="s">
        <v>222</v>
      </c>
      <c r="S86" s="226">
        <v>16</v>
      </c>
    </row>
    <row r="87" spans="1:19" ht="15">
      <c r="A87" s="195" t="s">
        <v>214</v>
      </c>
      <c r="B87" s="222" t="s">
        <v>222</v>
      </c>
      <c r="C87" s="222" t="s">
        <v>222</v>
      </c>
      <c r="D87" s="222" t="s">
        <v>222</v>
      </c>
      <c r="E87" s="222" t="s">
        <v>222</v>
      </c>
      <c r="F87" s="222" t="s">
        <v>222</v>
      </c>
      <c r="G87" s="222" t="s">
        <v>222</v>
      </c>
      <c r="H87" s="222">
        <v>1</v>
      </c>
      <c r="I87" s="222" t="s">
        <v>222</v>
      </c>
      <c r="J87" s="222" t="s">
        <v>222</v>
      </c>
      <c r="K87" s="222" t="s">
        <v>222</v>
      </c>
      <c r="L87" s="223">
        <v>1</v>
      </c>
      <c r="M87" s="224" t="s">
        <v>222</v>
      </c>
      <c r="N87" s="222" t="s">
        <v>222</v>
      </c>
      <c r="O87" s="222" t="s">
        <v>222</v>
      </c>
      <c r="P87" s="222" t="s">
        <v>222</v>
      </c>
      <c r="Q87" s="222">
        <v>1</v>
      </c>
      <c r="R87" s="225" t="s">
        <v>222</v>
      </c>
      <c r="S87" s="226">
        <v>3</v>
      </c>
    </row>
    <row r="88" spans="1:19" ht="15">
      <c r="A88" s="195" t="s">
        <v>215</v>
      </c>
      <c r="B88" s="222">
        <v>1</v>
      </c>
      <c r="C88" s="222" t="s">
        <v>222</v>
      </c>
      <c r="D88" s="222" t="s">
        <v>222</v>
      </c>
      <c r="E88" s="222" t="s">
        <v>222</v>
      </c>
      <c r="F88" s="222" t="s">
        <v>222</v>
      </c>
      <c r="G88" s="222" t="s">
        <v>222</v>
      </c>
      <c r="H88" s="222">
        <v>1</v>
      </c>
      <c r="I88" s="222">
        <v>1</v>
      </c>
      <c r="J88" s="222" t="s">
        <v>222</v>
      </c>
      <c r="K88" s="222" t="s">
        <v>222</v>
      </c>
      <c r="L88" s="223" t="s">
        <v>222</v>
      </c>
      <c r="M88" s="224" t="s">
        <v>222</v>
      </c>
      <c r="N88" s="222" t="s">
        <v>222</v>
      </c>
      <c r="O88" s="222" t="s">
        <v>222</v>
      </c>
      <c r="P88" s="222" t="s">
        <v>222</v>
      </c>
      <c r="Q88" s="222" t="s">
        <v>222</v>
      </c>
      <c r="R88" s="225" t="s">
        <v>222</v>
      </c>
      <c r="S88" s="226">
        <v>2</v>
      </c>
    </row>
    <row r="89" spans="1:19" ht="15">
      <c r="A89" s="195" t="s">
        <v>216</v>
      </c>
      <c r="B89" s="222">
        <v>7</v>
      </c>
      <c r="C89" s="222" t="s">
        <v>222</v>
      </c>
      <c r="D89" s="222" t="s">
        <v>222</v>
      </c>
      <c r="E89" s="222" t="s">
        <v>222</v>
      </c>
      <c r="F89" s="222">
        <v>67</v>
      </c>
      <c r="G89" s="222">
        <v>10</v>
      </c>
      <c r="H89" s="222">
        <v>2</v>
      </c>
      <c r="I89" s="222" t="s">
        <v>222</v>
      </c>
      <c r="J89" s="222">
        <v>1</v>
      </c>
      <c r="K89" s="222" t="s">
        <v>222</v>
      </c>
      <c r="L89" s="223">
        <v>2</v>
      </c>
      <c r="M89" s="224" t="s">
        <v>222</v>
      </c>
      <c r="N89" s="222" t="s">
        <v>222</v>
      </c>
      <c r="O89" s="222">
        <v>1</v>
      </c>
      <c r="P89" s="222" t="s">
        <v>222</v>
      </c>
      <c r="Q89" s="222" t="s">
        <v>222</v>
      </c>
      <c r="R89" s="225">
        <v>2</v>
      </c>
      <c r="S89" s="226">
        <v>75</v>
      </c>
    </row>
    <row r="90" spans="1:19" ht="15">
      <c r="A90" s="195" t="s">
        <v>303</v>
      </c>
      <c r="B90" s="222">
        <v>1</v>
      </c>
      <c r="C90" s="222" t="s">
        <v>222</v>
      </c>
      <c r="D90" s="222" t="s">
        <v>222</v>
      </c>
      <c r="E90" s="222" t="s">
        <v>222</v>
      </c>
      <c r="F90" s="222">
        <v>3</v>
      </c>
      <c r="G90" s="222" t="s">
        <v>222</v>
      </c>
      <c r="H90" s="222" t="s">
        <v>222</v>
      </c>
      <c r="I90" s="222" t="s">
        <v>222</v>
      </c>
      <c r="J90" s="222" t="s">
        <v>222</v>
      </c>
      <c r="K90" s="222" t="s">
        <v>222</v>
      </c>
      <c r="L90" s="223" t="s">
        <v>222</v>
      </c>
      <c r="M90" s="224" t="s">
        <v>222</v>
      </c>
      <c r="N90" s="222" t="s">
        <v>222</v>
      </c>
      <c r="O90" s="222" t="s">
        <v>222</v>
      </c>
      <c r="P90" s="222" t="s">
        <v>222</v>
      </c>
      <c r="Q90" s="222" t="s">
        <v>222</v>
      </c>
      <c r="R90" s="225">
        <v>2</v>
      </c>
      <c r="S90" s="226">
        <v>6</v>
      </c>
    </row>
    <row r="91" spans="1:19" ht="15">
      <c r="A91" s="195" t="s">
        <v>304</v>
      </c>
      <c r="B91" s="222">
        <v>1</v>
      </c>
      <c r="C91" s="222" t="s">
        <v>222</v>
      </c>
      <c r="D91" s="222" t="s">
        <v>222</v>
      </c>
      <c r="E91" s="222" t="s">
        <v>222</v>
      </c>
      <c r="F91" s="222">
        <v>1</v>
      </c>
      <c r="G91" s="222">
        <v>1</v>
      </c>
      <c r="H91" s="222" t="s">
        <v>222</v>
      </c>
      <c r="I91" s="222" t="s">
        <v>222</v>
      </c>
      <c r="J91" s="222" t="s">
        <v>222</v>
      </c>
      <c r="K91" s="222" t="s">
        <v>222</v>
      </c>
      <c r="L91" s="223" t="s">
        <v>222</v>
      </c>
      <c r="M91" s="224" t="s">
        <v>222</v>
      </c>
      <c r="N91" s="222" t="s">
        <v>222</v>
      </c>
      <c r="O91" s="222" t="s">
        <v>222</v>
      </c>
      <c r="P91" s="222" t="s">
        <v>222</v>
      </c>
      <c r="Q91" s="222" t="s">
        <v>222</v>
      </c>
      <c r="R91" s="225" t="s">
        <v>222</v>
      </c>
      <c r="S91" s="226">
        <v>2</v>
      </c>
    </row>
    <row r="92" spans="1:19" ht="15">
      <c r="A92" s="195" t="s">
        <v>305</v>
      </c>
      <c r="B92" s="222" t="s">
        <v>222</v>
      </c>
      <c r="C92" s="222" t="s">
        <v>222</v>
      </c>
      <c r="D92" s="222" t="s">
        <v>222</v>
      </c>
      <c r="E92" s="222" t="s">
        <v>222</v>
      </c>
      <c r="F92" s="222">
        <v>3</v>
      </c>
      <c r="G92" s="222" t="s">
        <v>222</v>
      </c>
      <c r="H92" s="222" t="s">
        <v>222</v>
      </c>
      <c r="I92" s="222" t="s">
        <v>222</v>
      </c>
      <c r="J92" s="222" t="s">
        <v>222</v>
      </c>
      <c r="K92" s="222" t="s">
        <v>222</v>
      </c>
      <c r="L92" s="223" t="s">
        <v>222</v>
      </c>
      <c r="M92" s="224" t="s">
        <v>222</v>
      </c>
      <c r="N92" s="222" t="s">
        <v>222</v>
      </c>
      <c r="O92" s="222" t="s">
        <v>222</v>
      </c>
      <c r="P92" s="222" t="s">
        <v>222</v>
      </c>
      <c r="Q92" s="222" t="s">
        <v>222</v>
      </c>
      <c r="R92" s="225" t="s">
        <v>222</v>
      </c>
      <c r="S92" s="226">
        <v>3</v>
      </c>
    </row>
    <row r="93" spans="1:19" ht="15">
      <c r="A93" s="195" t="s">
        <v>306</v>
      </c>
      <c r="B93" s="222">
        <v>1</v>
      </c>
      <c r="C93" s="222" t="s">
        <v>222</v>
      </c>
      <c r="D93" s="222" t="s">
        <v>222</v>
      </c>
      <c r="E93" s="222" t="s">
        <v>222</v>
      </c>
      <c r="F93" s="222" t="s">
        <v>222</v>
      </c>
      <c r="G93" s="222" t="s">
        <v>222</v>
      </c>
      <c r="H93" s="222">
        <v>1</v>
      </c>
      <c r="I93" s="222" t="s">
        <v>222</v>
      </c>
      <c r="J93" s="222" t="s">
        <v>222</v>
      </c>
      <c r="K93" s="222" t="s">
        <v>222</v>
      </c>
      <c r="L93" s="223">
        <v>1</v>
      </c>
      <c r="M93" s="224" t="s">
        <v>222</v>
      </c>
      <c r="N93" s="222" t="s">
        <v>222</v>
      </c>
      <c r="O93" s="222" t="s">
        <v>222</v>
      </c>
      <c r="P93" s="222" t="s">
        <v>222</v>
      </c>
      <c r="Q93" s="222" t="s">
        <v>222</v>
      </c>
      <c r="R93" s="225" t="s">
        <v>222</v>
      </c>
      <c r="S93" s="226">
        <v>2</v>
      </c>
    </row>
    <row r="94" spans="1:19" ht="15">
      <c r="A94" s="195" t="s">
        <v>307</v>
      </c>
      <c r="B94" s="222">
        <v>3</v>
      </c>
      <c r="C94" s="222" t="s">
        <v>222</v>
      </c>
      <c r="D94" s="222" t="s">
        <v>222</v>
      </c>
      <c r="E94" s="222" t="s">
        <v>222</v>
      </c>
      <c r="F94" s="222">
        <v>1</v>
      </c>
      <c r="G94" s="222">
        <v>1</v>
      </c>
      <c r="H94" s="222" t="s">
        <v>222</v>
      </c>
      <c r="I94" s="222" t="s">
        <v>222</v>
      </c>
      <c r="J94" s="222" t="s">
        <v>222</v>
      </c>
      <c r="K94" s="222" t="s">
        <v>222</v>
      </c>
      <c r="L94" s="223" t="s">
        <v>222</v>
      </c>
      <c r="M94" s="224" t="s">
        <v>222</v>
      </c>
      <c r="N94" s="222" t="s">
        <v>222</v>
      </c>
      <c r="O94" s="222" t="s">
        <v>222</v>
      </c>
      <c r="P94" s="222" t="s">
        <v>222</v>
      </c>
      <c r="Q94" s="222" t="s">
        <v>222</v>
      </c>
      <c r="R94" s="225" t="s">
        <v>222</v>
      </c>
      <c r="S94" s="226">
        <v>4</v>
      </c>
    </row>
    <row r="95" spans="1:19" ht="15">
      <c r="A95" s="195" t="s">
        <v>308</v>
      </c>
      <c r="B95" s="222" t="s">
        <v>222</v>
      </c>
      <c r="C95" s="222" t="s">
        <v>222</v>
      </c>
      <c r="D95" s="222" t="s">
        <v>222</v>
      </c>
      <c r="E95" s="222" t="s">
        <v>222</v>
      </c>
      <c r="F95" s="222">
        <v>5</v>
      </c>
      <c r="G95" s="222" t="s">
        <v>222</v>
      </c>
      <c r="H95" s="222">
        <v>1</v>
      </c>
      <c r="I95" s="222" t="s">
        <v>222</v>
      </c>
      <c r="J95" s="222" t="s">
        <v>222</v>
      </c>
      <c r="K95" s="222" t="s">
        <v>222</v>
      </c>
      <c r="L95" s="223" t="s">
        <v>222</v>
      </c>
      <c r="M95" s="224" t="s">
        <v>222</v>
      </c>
      <c r="N95" s="222" t="s">
        <v>222</v>
      </c>
      <c r="O95" s="222" t="s">
        <v>222</v>
      </c>
      <c r="P95" s="222" t="s">
        <v>222</v>
      </c>
      <c r="Q95" s="222" t="s">
        <v>222</v>
      </c>
      <c r="R95" s="225" t="s">
        <v>222</v>
      </c>
      <c r="S95" s="226">
        <v>6</v>
      </c>
    </row>
    <row r="96" spans="1:19" ht="15">
      <c r="A96" s="195" t="s">
        <v>309</v>
      </c>
      <c r="B96" s="222">
        <v>2</v>
      </c>
      <c r="C96" s="222" t="s">
        <v>222</v>
      </c>
      <c r="D96" s="222" t="s">
        <v>222</v>
      </c>
      <c r="E96" s="222" t="s">
        <v>222</v>
      </c>
      <c r="F96" s="222" t="s">
        <v>222</v>
      </c>
      <c r="G96" s="222">
        <v>11</v>
      </c>
      <c r="H96" s="222">
        <v>1</v>
      </c>
      <c r="I96" s="222" t="s">
        <v>222</v>
      </c>
      <c r="J96" s="222" t="s">
        <v>222</v>
      </c>
      <c r="K96" s="222" t="s">
        <v>222</v>
      </c>
      <c r="L96" s="223">
        <v>1</v>
      </c>
      <c r="M96" s="224" t="s">
        <v>222</v>
      </c>
      <c r="N96" s="222" t="s">
        <v>222</v>
      </c>
      <c r="O96" s="222" t="s">
        <v>222</v>
      </c>
      <c r="P96" s="222" t="s">
        <v>222</v>
      </c>
      <c r="Q96" s="222" t="s">
        <v>222</v>
      </c>
      <c r="R96" s="225" t="s">
        <v>222</v>
      </c>
      <c r="S96" s="226">
        <v>14</v>
      </c>
    </row>
    <row r="97" spans="1:19" ht="15">
      <c r="A97" s="195" t="s">
        <v>310</v>
      </c>
      <c r="B97" s="222">
        <v>1</v>
      </c>
      <c r="C97" s="222" t="s">
        <v>222</v>
      </c>
      <c r="D97" s="222" t="s">
        <v>222</v>
      </c>
      <c r="E97" s="222" t="s">
        <v>222</v>
      </c>
      <c r="F97" s="222" t="s">
        <v>222</v>
      </c>
      <c r="G97" s="222" t="s">
        <v>222</v>
      </c>
      <c r="H97" s="222" t="s">
        <v>222</v>
      </c>
      <c r="I97" s="222" t="s">
        <v>222</v>
      </c>
      <c r="J97" s="222" t="s">
        <v>222</v>
      </c>
      <c r="K97" s="222" t="s">
        <v>222</v>
      </c>
      <c r="L97" s="223">
        <v>3</v>
      </c>
      <c r="M97" s="224" t="s">
        <v>222</v>
      </c>
      <c r="N97" s="222" t="s">
        <v>222</v>
      </c>
      <c r="O97" s="222" t="s">
        <v>222</v>
      </c>
      <c r="P97" s="222" t="s">
        <v>222</v>
      </c>
      <c r="Q97" s="222" t="s">
        <v>222</v>
      </c>
      <c r="R97" s="225" t="s">
        <v>222</v>
      </c>
      <c r="S97" s="226">
        <v>4</v>
      </c>
    </row>
    <row r="98" spans="1:19" ht="15">
      <c r="A98" s="195" t="s">
        <v>311</v>
      </c>
      <c r="B98" s="222">
        <v>1</v>
      </c>
      <c r="C98" s="222" t="s">
        <v>222</v>
      </c>
      <c r="D98" s="222">
        <v>1</v>
      </c>
      <c r="E98" s="222" t="s">
        <v>222</v>
      </c>
      <c r="F98" s="222" t="s">
        <v>222</v>
      </c>
      <c r="G98" s="222">
        <v>1</v>
      </c>
      <c r="H98" s="222">
        <v>2</v>
      </c>
      <c r="I98" s="222" t="s">
        <v>222</v>
      </c>
      <c r="J98" s="222" t="s">
        <v>222</v>
      </c>
      <c r="K98" s="222" t="s">
        <v>222</v>
      </c>
      <c r="L98" s="223">
        <v>2</v>
      </c>
      <c r="M98" s="224" t="s">
        <v>222</v>
      </c>
      <c r="N98" s="222" t="s">
        <v>222</v>
      </c>
      <c r="O98" s="222" t="s">
        <v>222</v>
      </c>
      <c r="P98" s="222" t="s">
        <v>222</v>
      </c>
      <c r="Q98" s="222" t="s">
        <v>222</v>
      </c>
      <c r="R98" s="225" t="s">
        <v>222</v>
      </c>
      <c r="S98" s="226">
        <v>6</v>
      </c>
    </row>
    <row r="99" spans="1:19" ht="15">
      <c r="A99" s="195" t="s">
        <v>165</v>
      </c>
      <c r="B99" s="222">
        <v>1</v>
      </c>
      <c r="C99" s="222" t="s">
        <v>222</v>
      </c>
      <c r="D99" s="222">
        <v>1</v>
      </c>
      <c r="E99" s="222" t="s">
        <v>222</v>
      </c>
      <c r="F99" s="222">
        <v>1</v>
      </c>
      <c r="G99" s="222">
        <v>3</v>
      </c>
      <c r="H99" s="222" t="s">
        <v>222</v>
      </c>
      <c r="I99" s="222" t="s">
        <v>222</v>
      </c>
      <c r="J99" s="222" t="s">
        <v>222</v>
      </c>
      <c r="K99" s="222" t="s">
        <v>222</v>
      </c>
      <c r="L99" s="223">
        <v>2</v>
      </c>
      <c r="M99" s="224" t="s">
        <v>222</v>
      </c>
      <c r="N99" s="222" t="s">
        <v>222</v>
      </c>
      <c r="O99" s="222">
        <v>1</v>
      </c>
      <c r="P99" s="222" t="s">
        <v>222</v>
      </c>
      <c r="Q99" s="222" t="s">
        <v>222</v>
      </c>
      <c r="R99" s="225" t="s">
        <v>222</v>
      </c>
      <c r="S99" s="226">
        <v>7</v>
      </c>
    </row>
    <row r="100" spans="1:19" ht="15">
      <c r="A100" s="195" t="s">
        <v>166</v>
      </c>
      <c r="B100" s="222" t="s">
        <v>222</v>
      </c>
      <c r="C100" s="222" t="s">
        <v>222</v>
      </c>
      <c r="D100" s="222" t="s">
        <v>222</v>
      </c>
      <c r="E100" s="222" t="s">
        <v>222</v>
      </c>
      <c r="F100" s="222" t="s">
        <v>222</v>
      </c>
      <c r="G100" s="222">
        <v>2</v>
      </c>
      <c r="H100" s="222" t="s">
        <v>222</v>
      </c>
      <c r="I100" s="222" t="s">
        <v>222</v>
      </c>
      <c r="J100" s="222" t="s">
        <v>222</v>
      </c>
      <c r="K100" s="222" t="s">
        <v>222</v>
      </c>
      <c r="L100" s="223" t="s">
        <v>222</v>
      </c>
      <c r="M100" s="224" t="s">
        <v>222</v>
      </c>
      <c r="N100" s="222" t="s">
        <v>222</v>
      </c>
      <c r="O100" s="222" t="s">
        <v>222</v>
      </c>
      <c r="P100" s="222" t="s">
        <v>222</v>
      </c>
      <c r="Q100" s="222" t="s">
        <v>222</v>
      </c>
      <c r="R100" s="225" t="s">
        <v>222</v>
      </c>
      <c r="S100" s="226">
        <v>2</v>
      </c>
    </row>
    <row r="101" spans="1:19" ht="15">
      <c r="A101" s="195" t="s">
        <v>31</v>
      </c>
      <c r="B101" s="222">
        <v>1</v>
      </c>
      <c r="C101" s="222" t="s">
        <v>222</v>
      </c>
      <c r="D101" s="222" t="s">
        <v>222</v>
      </c>
      <c r="E101" s="222" t="s">
        <v>222</v>
      </c>
      <c r="F101" s="222" t="s">
        <v>222</v>
      </c>
      <c r="G101" s="222" t="s">
        <v>222</v>
      </c>
      <c r="H101" s="222" t="s">
        <v>222</v>
      </c>
      <c r="I101" s="222" t="s">
        <v>222</v>
      </c>
      <c r="J101" s="222" t="s">
        <v>222</v>
      </c>
      <c r="K101" s="222" t="s">
        <v>222</v>
      </c>
      <c r="L101" s="223">
        <v>2</v>
      </c>
      <c r="M101" s="224" t="s">
        <v>222</v>
      </c>
      <c r="N101" s="222" t="s">
        <v>222</v>
      </c>
      <c r="O101" s="222" t="s">
        <v>222</v>
      </c>
      <c r="P101" s="222" t="s">
        <v>222</v>
      </c>
      <c r="Q101" s="222" t="s">
        <v>222</v>
      </c>
      <c r="R101" s="225" t="s">
        <v>222</v>
      </c>
      <c r="S101" s="226">
        <v>3</v>
      </c>
    </row>
    <row r="102" spans="1:19" ht="15">
      <c r="A102" s="195" t="s">
        <v>32</v>
      </c>
      <c r="B102" s="222" t="s">
        <v>222</v>
      </c>
      <c r="C102" s="222" t="s">
        <v>222</v>
      </c>
      <c r="D102" s="222" t="s">
        <v>222</v>
      </c>
      <c r="E102" s="222" t="s">
        <v>222</v>
      </c>
      <c r="F102" s="222" t="s">
        <v>222</v>
      </c>
      <c r="G102" s="222">
        <v>6</v>
      </c>
      <c r="H102" s="222" t="s">
        <v>222</v>
      </c>
      <c r="I102" s="222" t="s">
        <v>222</v>
      </c>
      <c r="J102" s="222" t="s">
        <v>222</v>
      </c>
      <c r="K102" s="222" t="s">
        <v>222</v>
      </c>
      <c r="L102" s="223" t="s">
        <v>222</v>
      </c>
      <c r="M102" s="224" t="s">
        <v>222</v>
      </c>
      <c r="N102" s="222" t="s">
        <v>222</v>
      </c>
      <c r="O102" s="222" t="s">
        <v>222</v>
      </c>
      <c r="P102" s="222" t="s">
        <v>222</v>
      </c>
      <c r="Q102" s="222" t="s">
        <v>222</v>
      </c>
      <c r="R102" s="225" t="s">
        <v>222</v>
      </c>
      <c r="S102" s="226">
        <v>6</v>
      </c>
    </row>
    <row r="103" spans="1:19" ht="15">
      <c r="A103" s="195" t="s">
        <v>33</v>
      </c>
      <c r="B103" s="222">
        <v>1</v>
      </c>
      <c r="C103" s="222" t="s">
        <v>222</v>
      </c>
      <c r="D103" s="222" t="s">
        <v>222</v>
      </c>
      <c r="E103" s="222" t="s">
        <v>222</v>
      </c>
      <c r="F103" s="222" t="s">
        <v>222</v>
      </c>
      <c r="G103" s="222" t="s">
        <v>222</v>
      </c>
      <c r="H103" s="222">
        <v>2</v>
      </c>
      <c r="I103" s="222" t="s">
        <v>222</v>
      </c>
      <c r="J103" s="222">
        <v>1</v>
      </c>
      <c r="K103" s="222" t="s">
        <v>222</v>
      </c>
      <c r="L103" s="223">
        <v>3</v>
      </c>
      <c r="M103" s="224" t="s">
        <v>222</v>
      </c>
      <c r="N103" s="222" t="s">
        <v>222</v>
      </c>
      <c r="O103" s="222" t="s">
        <v>222</v>
      </c>
      <c r="P103" s="222" t="s">
        <v>222</v>
      </c>
      <c r="Q103" s="222">
        <v>1</v>
      </c>
      <c r="R103" s="225" t="s">
        <v>222</v>
      </c>
      <c r="S103" s="226">
        <v>8</v>
      </c>
    </row>
    <row r="104" spans="1:19" ht="15">
      <c r="A104" s="195" t="s">
        <v>34</v>
      </c>
      <c r="B104" s="222" t="s">
        <v>222</v>
      </c>
      <c r="C104" s="222" t="s">
        <v>222</v>
      </c>
      <c r="D104" s="222" t="s">
        <v>222</v>
      </c>
      <c r="E104" s="222" t="s">
        <v>222</v>
      </c>
      <c r="F104" s="222" t="s">
        <v>222</v>
      </c>
      <c r="G104" s="222" t="s">
        <v>222</v>
      </c>
      <c r="H104" s="222" t="s">
        <v>222</v>
      </c>
      <c r="I104" s="222" t="s">
        <v>222</v>
      </c>
      <c r="J104" s="222" t="s">
        <v>222</v>
      </c>
      <c r="K104" s="222" t="s">
        <v>222</v>
      </c>
      <c r="L104" s="223">
        <v>1</v>
      </c>
      <c r="M104" s="224" t="s">
        <v>222</v>
      </c>
      <c r="N104" s="222" t="s">
        <v>222</v>
      </c>
      <c r="O104" s="222" t="s">
        <v>222</v>
      </c>
      <c r="P104" s="222" t="s">
        <v>222</v>
      </c>
      <c r="Q104" s="222" t="s">
        <v>222</v>
      </c>
      <c r="R104" s="225" t="s">
        <v>222</v>
      </c>
      <c r="S104" s="226">
        <v>1</v>
      </c>
    </row>
    <row r="105" spans="1:19" ht="15">
      <c r="A105" s="195" t="s">
        <v>35</v>
      </c>
      <c r="B105" s="222" t="s">
        <v>222</v>
      </c>
      <c r="C105" s="222" t="s">
        <v>222</v>
      </c>
      <c r="D105" s="222">
        <v>1</v>
      </c>
      <c r="E105" s="222" t="s">
        <v>222</v>
      </c>
      <c r="F105" s="222" t="s">
        <v>222</v>
      </c>
      <c r="G105" s="222">
        <v>1</v>
      </c>
      <c r="H105" s="222">
        <v>1</v>
      </c>
      <c r="I105" s="222" t="s">
        <v>222</v>
      </c>
      <c r="J105" s="222" t="s">
        <v>222</v>
      </c>
      <c r="K105" s="222" t="s">
        <v>222</v>
      </c>
      <c r="L105" s="223">
        <v>2</v>
      </c>
      <c r="M105" s="224" t="s">
        <v>222</v>
      </c>
      <c r="N105" s="222" t="s">
        <v>222</v>
      </c>
      <c r="O105" s="222" t="s">
        <v>222</v>
      </c>
      <c r="P105" s="222" t="s">
        <v>222</v>
      </c>
      <c r="Q105" s="222" t="s">
        <v>222</v>
      </c>
      <c r="R105" s="225">
        <v>2</v>
      </c>
      <c r="S105" s="226">
        <v>6</v>
      </c>
    </row>
    <row r="106" spans="1:19" ht="15">
      <c r="A106" s="195" t="s">
        <v>36</v>
      </c>
      <c r="B106" s="222">
        <v>1</v>
      </c>
      <c r="C106" s="222" t="s">
        <v>222</v>
      </c>
      <c r="D106" s="222" t="s">
        <v>222</v>
      </c>
      <c r="E106" s="222" t="s">
        <v>222</v>
      </c>
      <c r="F106" s="222" t="s">
        <v>222</v>
      </c>
      <c r="G106" s="222" t="s">
        <v>222</v>
      </c>
      <c r="H106" s="222">
        <v>4</v>
      </c>
      <c r="I106" s="222" t="s">
        <v>222</v>
      </c>
      <c r="J106" s="222">
        <v>1</v>
      </c>
      <c r="K106" s="222" t="s">
        <v>222</v>
      </c>
      <c r="L106" s="223">
        <v>5</v>
      </c>
      <c r="M106" s="224" t="s">
        <v>222</v>
      </c>
      <c r="N106" s="222" t="s">
        <v>222</v>
      </c>
      <c r="O106" s="222" t="s">
        <v>222</v>
      </c>
      <c r="P106" s="222">
        <v>1</v>
      </c>
      <c r="Q106" s="222" t="s">
        <v>222</v>
      </c>
      <c r="R106" s="225">
        <v>1</v>
      </c>
      <c r="S106" s="226">
        <v>11</v>
      </c>
    </row>
    <row r="107" spans="1:19" ht="15">
      <c r="A107" s="195" t="s">
        <v>37</v>
      </c>
      <c r="B107" s="222" t="s">
        <v>222</v>
      </c>
      <c r="C107" s="222" t="s">
        <v>222</v>
      </c>
      <c r="D107" s="222" t="s">
        <v>222</v>
      </c>
      <c r="E107" s="222" t="s">
        <v>222</v>
      </c>
      <c r="F107" s="222" t="s">
        <v>222</v>
      </c>
      <c r="G107" s="222" t="s">
        <v>222</v>
      </c>
      <c r="H107" s="222" t="s">
        <v>222</v>
      </c>
      <c r="I107" s="222" t="s">
        <v>222</v>
      </c>
      <c r="J107" s="222" t="s">
        <v>222</v>
      </c>
      <c r="K107" s="222" t="s">
        <v>222</v>
      </c>
      <c r="L107" s="223">
        <v>1</v>
      </c>
      <c r="M107" s="224" t="s">
        <v>222</v>
      </c>
      <c r="N107" s="222" t="s">
        <v>222</v>
      </c>
      <c r="O107" s="222" t="s">
        <v>222</v>
      </c>
      <c r="P107" s="222" t="s">
        <v>222</v>
      </c>
      <c r="Q107" s="222" t="s">
        <v>222</v>
      </c>
      <c r="R107" s="225">
        <v>1</v>
      </c>
      <c r="S107" s="226">
        <v>2</v>
      </c>
    </row>
    <row r="108" spans="1:19" ht="15">
      <c r="A108" s="195" t="s">
        <v>38</v>
      </c>
      <c r="B108" s="222" t="s">
        <v>222</v>
      </c>
      <c r="C108" s="222" t="s">
        <v>222</v>
      </c>
      <c r="D108" s="222" t="s">
        <v>222</v>
      </c>
      <c r="E108" s="222" t="s">
        <v>222</v>
      </c>
      <c r="F108" s="222">
        <v>3</v>
      </c>
      <c r="G108" s="222" t="s">
        <v>222</v>
      </c>
      <c r="H108" s="222">
        <v>1</v>
      </c>
      <c r="I108" s="222" t="s">
        <v>222</v>
      </c>
      <c r="J108" s="222" t="s">
        <v>222</v>
      </c>
      <c r="K108" s="222" t="s">
        <v>222</v>
      </c>
      <c r="L108" s="223">
        <v>1</v>
      </c>
      <c r="M108" s="224" t="s">
        <v>222</v>
      </c>
      <c r="N108" s="222" t="s">
        <v>222</v>
      </c>
      <c r="O108" s="222" t="s">
        <v>222</v>
      </c>
      <c r="P108" s="222" t="s">
        <v>222</v>
      </c>
      <c r="Q108" s="222" t="s">
        <v>222</v>
      </c>
      <c r="R108" s="225" t="s">
        <v>222</v>
      </c>
      <c r="S108" s="226">
        <v>4</v>
      </c>
    </row>
    <row r="109" spans="1:19" ht="15">
      <c r="A109" s="196" t="s">
        <v>39</v>
      </c>
      <c r="B109" s="227">
        <v>2</v>
      </c>
      <c r="C109" s="227" t="s">
        <v>222</v>
      </c>
      <c r="D109" s="227" t="s">
        <v>222</v>
      </c>
      <c r="E109" s="227" t="s">
        <v>222</v>
      </c>
      <c r="F109" s="227">
        <v>1</v>
      </c>
      <c r="G109" s="227" t="s">
        <v>222</v>
      </c>
      <c r="H109" s="227">
        <v>1</v>
      </c>
      <c r="I109" s="227" t="s">
        <v>222</v>
      </c>
      <c r="J109" s="227" t="s">
        <v>222</v>
      </c>
      <c r="K109" s="227" t="s">
        <v>222</v>
      </c>
      <c r="L109" s="228">
        <v>1</v>
      </c>
      <c r="M109" s="229" t="s">
        <v>222</v>
      </c>
      <c r="N109" s="227" t="s">
        <v>222</v>
      </c>
      <c r="O109" s="227" t="s">
        <v>222</v>
      </c>
      <c r="P109" s="227" t="s">
        <v>222</v>
      </c>
      <c r="Q109" s="227" t="s">
        <v>222</v>
      </c>
      <c r="R109" s="230" t="s">
        <v>222</v>
      </c>
      <c r="S109" s="231">
        <v>3</v>
      </c>
    </row>
    <row r="110" spans="1:19" s="406" customFormat="1" ht="15">
      <c r="A110" s="407" t="s">
        <v>237</v>
      </c>
      <c r="B110" s="410">
        <v>113</v>
      </c>
      <c r="C110" s="410">
        <v>11</v>
      </c>
      <c r="D110" s="410">
        <v>19</v>
      </c>
      <c r="E110" s="410">
        <v>3</v>
      </c>
      <c r="F110" s="410">
        <v>389</v>
      </c>
      <c r="G110" s="410">
        <v>199</v>
      </c>
      <c r="H110" s="410">
        <v>69</v>
      </c>
      <c r="I110" s="410">
        <v>18</v>
      </c>
      <c r="J110" s="410">
        <v>33</v>
      </c>
      <c r="K110" s="410">
        <v>3</v>
      </c>
      <c r="L110" s="411">
        <v>227</v>
      </c>
      <c r="M110" s="412">
        <v>4</v>
      </c>
      <c r="N110" s="410">
        <v>9</v>
      </c>
      <c r="O110" s="410">
        <v>18</v>
      </c>
      <c r="P110" s="410">
        <v>10</v>
      </c>
      <c r="Q110" s="410">
        <v>10</v>
      </c>
      <c r="R110" s="413">
        <v>53</v>
      </c>
      <c r="S110" s="414">
        <v>939</v>
      </c>
    </row>
  </sheetData>
  <mergeCells count="1">
    <mergeCell ref="A1:F1"/>
  </mergeCells>
  <printOptions/>
  <pageMargins left="0.75" right="0.75" top="1" bottom="1" header="0.5" footer="0.5"/>
  <pageSetup orientation="portrait" paperSize="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H25" sqref="H25"/>
    </sheetView>
  </sheetViews>
  <sheetFormatPr defaultColWidth="11.00390625" defaultRowHeight="12.75"/>
  <cols>
    <col min="1" max="1" width="21.875" style="0" customWidth="1"/>
    <col min="7" max="7" width="19.00390625" style="0" customWidth="1"/>
  </cols>
  <sheetData>
    <row r="1" spans="1:7" ht="15">
      <c r="A1" s="371" t="s">
        <v>9</v>
      </c>
      <c r="B1" s="371"/>
      <c r="C1" s="371"/>
      <c r="D1" s="371"/>
      <c r="E1" s="371"/>
      <c r="F1" s="371"/>
      <c r="G1" s="371"/>
    </row>
    <row r="2" ht="13.5" thickBot="1"/>
    <row r="3" spans="1:7" s="233" customFormat="1" ht="15.75">
      <c r="A3" s="415" t="s">
        <v>28</v>
      </c>
      <c r="B3" s="372" t="s">
        <v>29</v>
      </c>
      <c r="C3" s="373"/>
      <c r="D3" s="374" t="s">
        <v>241</v>
      </c>
      <c r="E3" s="373"/>
      <c r="F3" s="374" t="s">
        <v>24</v>
      </c>
      <c r="G3" s="373"/>
    </row>
    <row r="4" spans="1:7" s="233" customFormat="1" ht="16.5" thickBot="1">
      <c r="A4" s="416"/>
      <c r="B4" s="234">
        <v>2010</v>
      </c>
      <c r="C4" s="235">
        <v>2000</v>
      </c>
      <c r="D4" s="236">
        <v>2010</v>
      </c>
      <c r="E4" s="236">
        <v>2000</v>
      </c>
      <c r="F4" s="236">
        <v>2010</v>
      </c>
      <c r="G4" s="236">
        <v>2000</v>
      </c>
    </row>
    <row r="5" spans="1:7" ht="15">
      <c r="A5" s="237" t="s">
        <v>30</v>
      </c>
      <c r="B5" s="418">
        <v>83</v>
      </c>
      <c r="C5" s="419">
        <v>487</v>
      </c>
      <c r="D5" s="420">
        <v>180.47</v>
      </c>
      <c r="E5" s="419">
        <v>476.14</v>
      </c>
      <c r="F5" s="421">
        <v>204.82</v>
      </c>
      <c r="G5" s="419">
        <v>662.7</v>
      </c>
    </row>
    <row r="6" spans="1:7" ht="15">
      <c r="A6" s="238" t="s">
        <v>79</v>
      </c>
      <c r="B6" s="422">
        <v>159</v>
      </c>
      <c r="C6" s="423">
        <v>432</v>
      </c>
      <c r="D6" s="424">
        <v>550.31</v>
      </c>
      <c r="E6" s="425">
        <v>621.65</v>
      </c>
      <c r="F6" s="424">
        <v>645.99</v>
      </c>
      <c r="G6" s="425">
        <v>826.48</v>
      </c>
    </row>
    <row r="7" spans="1:7" ht="15">
      <c r="A7" s="238" t="s">
        <v>80</v>
      </c>
      <c r="B7" s="422">
        <v>227</v>
      </c>
      <c r="C7" s="423">
        <v>570</v>
      </c>
      <c r="D7" s="424">
        <v>2295.12</v>
      </c>
      <c r="E7" s="425">
        <v>2852.62</v>
      </c>
      <c r="F7" s="424">
        <v>2592.08</v>
      </c>
      <c r="G7" s="425">
        <v>3106.33</v>
      </c>
    </row>
    <row r="8" spans="1:7" ht="15">
      <c r="A8" s="238" t="s">
        <v>81</v>
      </c>
      <c r="B8" s="422">
        <v>234</v>
      </c>
      <c r="C8" s="423">
        <v>321</v>
      </c>
      <c r="D8" s="424">
        <v>2807.06</v>
      </c>
      <c r="E8" s="425">
        <v>3091.38</v>
      </c>
      <c r="F8" s="424">
        <v>3106.25</v>
      </c>
      <c r="G8" s="425">
        <v>4039.95</v>
      </c>
    </row>
    <row r="9" spans="1:7" ht="15">
      <c r="A9" s="238" t="s">
        <v>82</v>
      </c>
      <c r="B9" s="426">
        <v>2410</v>
      </c>
      <c r="C9" s="427">
        <v>2821</v>
      </c>
      <c r="D9" s="428">
        <v>12200.15</v>
      </c>
      <c r="E9" s="427">
        <v>12552.47</v>
      </c>
      <c r="F9" s="429">
        <v>13556.92</v>
      </c>
      <c r="G9" s="427">
        <v>16835.52</v>
      </c>
    </row>
    <row r="10" spans="1:7" ht="15">
      <c r="A10" s="238" t="s">
        <v>335</v>
      </c>
      <c r="B10" s="422">
        <v>93</v>
      </c>
      <c r="C10" s="423">
        <v>338</v>
      </c>
      <c r="D10" s="424">
        <v>300.8</v>
      </c>
      <c r="E10" s="425">
        <v>330.27</v>
      </c>
      <c r="F10" s="424">
        <v>320.75</v>
      </c>
      <c r="G10" s="425">
        <v>390.15</v>
      </c>
    </row>
    <row r="11" spans="1:7" ht="15">
      <c r="A11" s="238" t="s">
        <v>336</v>
      </c>
      <c r="B11" s="422">
        <v>532</v>
      </c>
      <c r="C11" s="423">
        <v>541</v>
      </c>
      <c r="D11" s="424">
        <v>1707.24</v>
      </c>
      <c r="E11" s="425">
        <v>1154.1</v>
      </c>
      <c r="F11" s="424">
        <v>1778.04</v>
      </c>
      <c r="G11" s="425">
        <v>1565.12</v>
      </c>
    </row>
    <row r="12" spans="1:7" ht="15">
      <c r="A12" s="238" t="s">
        <v>337</v>
      </c>
      <c r="B12" s="422">
        <v>405</v>
      </c>
      <c r="C12" s="423">
        <v>966</v>
      </c>
      <c r="D12" s="424">
        <v>1069.75</v>
      </c>
      <c r="E12" s="425">
        <v>1040.12</v>
      </c>
      <c r="F12" s="424">
        <v>1391.21</v>
      </c>
      <c r="G12" s="425">
        <v>1225.22</v>
      </c>
    </row>
    <row r="13" spans="1:7" ht="15">
      <c r="A13" s="238" t="s">
        <v>338</v>
      </c>
      <c r="B13" s="426">
        <v>206</v>
      </c>
      <c r="C13" s="427">
        <v>295</v>
      </c>
      <c r="D13" s="428">
        <v>2726.93</v>
      </c>
      <c r="E13" s="427">
        <v>1063.89</v>
      </c>
      <c r="F13" s="429">
        <v>8376.72</v>
      </c>
      <c r="G13" s="427">
        <v>5949.73</v>
      </c>
    </row>
    <row r="14" spans="1:7" ht="15">
      <c r="A14" s="238" t="s">
        <v>339</v>
      </c>
      <c r="B14" s="422">
        <v>152</v>
      </c>
      <c r="C14" s="423">
        <v>277</v>
      </c>
      <c r="D14" s="424">
        <v>297.23</v>
      </c>
      <c r="E14" s="425">
        <v>356.62</v>
      </c>
      <c r="F14" s="424">
        <v>306.54</v>
      </c>
      <c r="G14" s="425">
        <v>412.12</v>
      </c>
    </row>
    <row r="15" spans="1:7" ht="15">
      <c r="A15" s="238" t="s">
        <v>340</v>
      </c>
      <c r="B15" s="422">
        <v>626</v>
      </c>
      <c r="C15" s="423">
        <v>1140</v>
      </c>
      <c r="D15" s="424">
        <v>6294.03</v>
      </c>
      <c r="E15" s="425">
        <v>6796.04</v>
      </c>
      <c r="F15" s="424">
        <v>6828.65</v>
      </c>
      <c r="G15" s="425">
        <v>7386.92</v>
      </c>
    </row>
    <row r="16" spans="1:7" ht="15">
      <c r="A16" s="238" t="s">
        <v>341</v>
      </c>
      <c r="B16" s="422">
        <v>276</v>
      </c>
      <c r="C16" s="423">
        <v>338</v>
      </c>
      <c r="D16" s="424">
        <v>1219.34</v>
      </c>
      <c r="E16" s="425">
        <v>1202.56</v>
      </c>
      <c r="F16" s="424">
        <v>1463.63</v>
      </c>
      <c r="G16" s="425">
        <v>1311.93</v>
      </c>
    </row>
    <row r="17" spans="1:7" ht="15">
      <c r="A17" s="238" t="s">
        <v>342</v>
      </c>
      <c r="B17" s="426">
        <v>66</v>
      </c>
      <c r="C17" s="427">
        <v>57</v>
      </c>
      <c r="D17" s="428">
        <v>579.78</v>
      </c>
      <c r="E17" s="427">
        <v>661.19</v>
      </c>
      <c r="F17" s="429">
        <v>658.87</v>
      </c>
      <c r="G17" s="427">
        <v>709.91</v>
      </c>
    </row>
    <row r="18" spans="1:7" ht="15">
      <c r="A18" s="238" t="s">
        <v>343</v>
      </c>
      <c r="B18" s="422">
        <v>338</v>
      </c>
      <c r="C18" s="423">
        <v>446</v>
      </c>
      <c r="D18" s="424">
        <v>473.78</v>
      </c>
      <c r="E18" s="425">
        <v>599.4</v>
      </c>
      <c r="F18" s="424">
        <v>634.21</v>
      </c>
      <c r="G18" s="425">
        <v>771</v>
      </c>
    </row>
    <row r="19" spans="1:7" ht="15">
      <c r="A19" s="238" t="s">
        <v>344</v>
      </c>
      <c r="B19" s="422">
        <v>573</v>
      </c>
      <c r="C19" s="423">
        <v>646</v>
      </c>
      <c r="D19" s="424">
        <v>6002.19</v>
      </c>
      <c r="E19" s="425">
        <v>5704.71</v>
      </c>
      <c r="F19" s="424">
        <v>6680.72</v>
      </c>
      <c r="G19" s="425">
        <v>6536.31</v>
      </c>
    </row>
    <row r="20" spans="1:7" ht="15">
      <c r="A20" s="238" t="s">
        <v>345</v>
      </c>
      <c r="B20" s="422">
        <v>53</v>
      </c>
      <c r="C20" s="423">
        <v>147</v>
      </c>
      <c r="D20" s="424">
        <v>93.69</v>
      </c>
      <c r="E20" s="425">
        <v>177.07</v>
      </c>
      <c r="F20" s="424">
        <v>120.76</v>
      </c>
      <c r="G20" s="425">
        <v>263.25</v>
      </c>
    </row>
    <row r="21" spans="1:7" ht="15">
      <c r="A21" s="238" t="s">
        <v>346</v>
      </c>
      <c r="B21" s="426">
        <v>457</v>
      </c>
      <c r="C21" s="427">
        <v>702</v>
      </c>
      <c r="D21" s="428">
        <v>1214.79</v>
      </c>
      <c r="E21" s="427">
        <v>1884.68</v>
      </c>
      <c r="F21" s="429">
        <v>1499.69</v>
      </c>
      <c r="G21" s="427">
        <v>2906.9</v>
      </c>
    </row>
    <row r="22" spans="1:7" ht="15">
      <c r="A22" s="238" t="s">
        <v>347</v>
      </c>
      <c r="B22" s="422">
        <v>123</v>
      </c>
      <c r="C22" s="423">
        <v>378</v>
      </c>
      <c r="D22" s="424">
        <v>197.86</v>
      </c>
      <c r="E22" s="425">
        <v>422.81</v>
      </c>
      <c r="F22" s="424">
        <v>248.84</v>
      </c>
      <c r="G22" s="425">
        <v>520.84</v>
      </c>
    </row>
    <row r="23" spans="1:7" ht="15">
      <c r="A23" s="238" t="s">
        <v>348</v>
      </c>
      <c r="B23" s="422">
        <v>220</v>
      </c>
      <c r="C23" s="423">
        <v>306</v>
      </c>
      <c r="D23" s="424">
        <v>736.89</v>
      </c>
      <c r="E23" s="425">
        <v>929.98</v>
      </c>
      <c r="F23" s="424">
        <v>874.32</v>
      </c>
      <c r="G23" s="425">
        <v>1171.53</v>
      </c>
    </row>
    <row r="24" spans="1:7" ht="15">
      <c r="A24" s="238" t="s">
        <v>349</v>
      </c>
      <c r="B24" s="422">
        <v>269</v>
      </c>
      <c r="C24" s="423">
        <v>460</v>
      </c>
      <c r="D24" s="424">
        <v>1591.8</v>
      </c>
      <c r="E24" s="425">
        <v>1797.88</v>
      </c>
      <c r="F24" s="424">
        <v>1755.07</v>
      </c>
      <c r="G24" s="425">
        <v>2018.56</v>
      </c>
    </row>
    <row r="25" spans="1:7" ht="15">
      <c r="A25" s="238" t="s">
        <v>350</v>
      </c>
      <c r="B25" s="426">
        <v>69</v>
      </c>
      <c r="C25" s="427">
        <v>218</v>
      </c>
      <c r="D25" s="428">
        <v>282.06</v>
      </c>
      <c r="E25" s="427">
        <v>534.42</v>
      </c>
      <c r="F25" s="429">
        <v>421.15</v>
      </c>
      <c r="G25" s="427">
        <v>834.96</v>
      </c>
    </row>
    <row r="26" spans="1:7" ht="15">
      <c r="A26" s="238" t="s">
        <v>351</v>
      </c>
      <c r="B26" s="422">
        <v>220</v>
      </c>
      <c r="C26" s="423">
        <v>192</v>
      </c>
      <c r="D26" s="424">
        <v>742.07</v>
      </c>
      <c r="E26" s="425">
        <v>731.45</v>
      </c>
      <c r="F26" s="424">
        <v>839.1</v>
      </c>
      <c r="G26" s="425">
        <v>871.86</v>
      </c>
    </row>
    <row r="27" spans="1:7" ht="15">
      <c r="A27" s="238" t="s">
        <v>352</v>
      </c>
      <c r="B27" s="422">
        <v>248</v>
      </c>
      <c r="C27" s="423">
        <v>290</v>
      </c>
      <c r="D27" s="424">
        <v>550.1</v>
      </c>
      <c r="E27" s="425">
        <v>571.13</v>
      </c>
      <c r="F27" s="424">
        <v>782.18</v>
      </c>
      <c r="G27" s="425">
        <v>1055.4</v>
      </c>
    </row>
    <row r="28" spans="1:7" ht="15">
      <c r="A28" s="238" t="s">
        <v>353</v>
      </c>
      <c r="B28" s="422">
        <v>217</v>
      </c>
      <c r="C28" s="423">
        <v>380</v>
      </c>
      <c r="D28" s="424">
        <v>238.66</v>
      </c>
      <c r="E28" s="425">
        <v>481.46</v>
      </c>
      <c r="F28" s="424">
        <v>700.34</v>
      </c>
      <c r="G28" s="425">
        <v>975.93</v>
      </c>
    </row>
    <row r="29" spans="1:7" ht="15">
      <c r="A29" s="238" t="s">
        <v>366</v>
      </c>
      <c r="B29" s="426">
        <v>120</v>
      </c>
      <c r="C29" s="427">
        <v>740</v>
      </c>
      <c r="D29" s="428">
        <v>472.87</v>
      </c>
      <c r="E29" s="427">
        <v>787.71</v>
      </c>
      <c r="F29" s="429">
        <v>551.21</v>
      </c>
      <c r="G29" s="427">
        <v>2049.41</v>
      </c>
    </row>
    <row r="30" spans="1:7" ht="15">
      <c r="A30" s="238" t="s">
        <v>367</v>
      </c>
      <c r="B30" s="422">
        <v>36</v>
      </c>
      <c r="C30" s="423">
        <v>131</v>
      </c>
      <c r="D30" s="424">
        <v>71.73</v>
      </c>
      <c r="E30" s="425">
        <v>168.37</v>
      </c>
      <c r="F30" s="424">
        <v>78.19</v>
      </c>
      <c r="G30" s="425">
        <v>228.76</v>
      </c>
    </row>
    <row r="31" spans="1:7" ht="15">
      <c r="A31" s="238" t="s">
        <v>368</v>
      </c>
      <c r="B31" s="422">
        <v>43</v>
      </c>
      <c r="C31" s="423">
        <v>72</v>
      </c>
      <c r="D31" s="424">
        <v>92.95</v>
      </c>
      <c r="E31" s="425">
        <v>118.89</v>
      </c>
      <c r="F31" s="424">
        <v>115.59</v>
      </c>
      <c r="G31" s="425">
        <v>219.28</v>
      </c>
    </row>
    <row r="32" spans="1:7" ht="15.75" customHeight="1">
      <c r="A32" s="238" t="s">
        <v>369</v>
      </c>
      <c r="B32" s="422">
        <v>156</v>
      </c>
      <c r="C32" s="423">
        <v>378</v>
      </c>
      <c r="D32" s="424">
        <v>836.94</v>
      </c>
      <c r="E32" s="425">
        <v>1009.23</v>
      </c>
      <c r="F32" s="424">
        <v>1015.96</v>
      </c>
      <c r="G32" s="425">
        <v>1588.05</v>
      </c>
    </row>
    <row r="33" spans="1:7" ht="15">
      <c r="A33" s="238" t="s">
        <v>370</v>
      </c>
      <c r="B33" s="426">
        <v>85</v>
      </c>
      <c r="C33" s="427">
        <v>297</v>
      </c>
      <c r="D33" s="428">
        <v>260.76</v>
      </c>
      <c r="E33" s="427">
        <v>340.76</v>
      </c>
      <c r="F33" s="429">
        <v>302.32</v>
      </c>
      <c r="G33" s="427">
        <v>520.76</v>
      </c>
    </row>
    <row r="34" spans="1:7" ht="15">
      <c r="A34" s="238" t="s">
        <v>371</v>
      </c>
      <c r="B34" s="422">
        <v>168</v>
      </c>
      <c r="C34" s="423">
        <v>228</v>
      </c>
      <c r="D34" s="424">
        <v>1941.99</v>
      </c>
      <c r="E34" s="425">
        <v>2257.94</v>
      </c>
      <c r="F34" s="424">
        <v>2157.14</v>
      </c>
      <c r="G34" s="425">
        <v>2530.38</v>
      </c>
    </row>
    <row r="35" spans="1:7" ht="15">
      <c r="A35" s="238" t="s">
        <v>372</v>
      </c>
      <c r="B35" s="422">
        <v>145</v>
      </c>
      <c r="C35" s="423">
        <v>289</v>
      </c>
      <c r="D35" s="424">
        <v>298.56</v>
      </c>
      <c r="E35" s="425">
        <v>378.63</v>
      </c>
      <c r="F35" s="424">
        <v>319.28</v>
      </c>
      <c r="G35" s="425">
        <v>430.75</v>
      </c>
    </row>
    <row r="36" spans="1:7" ht="15">
      <c r="A36" s="238" t="s">
        <v>373</v>
      </c>
      <c r="B36" s="422">
        <v>507</v>
      </c>
      <c r="C36" s="423">
        <v>508</v>
      </c>
      <c r="D36" s="424">
        <v>2125.6</v>
      </c>
      <c r="E36" s="425">
        <v>2203.81</v>
      </c>
      <c r="F36" s="424">
        <v>2357.93</v>
      </c>
      <c r="G36" s="425">
        <v>2476.41</v>
      </c>
    </row>
    <row r="37" spans="1:7" ht="15">
      <c r="A37" s="238" t="s">
        <v>254</v>
      </c>
      <c r="B37" s="426">
        <v>328</v>
      </c>
      <c r="C37" s="427">
        <v>513</v>
      </c>
      <c r="D37" s="428">
        <v>627.67</v>
      </c>
      <c r="E37" s="427">
        <v>923.77</v>
      </c>
      <c r="F37" s="429">
        <v>783.44</v>
      </c>
      <c r="G37" s="427">
        <v>1103.95</v>
      </c>
    </row>
    <row r="38" spans="1:7" ht="15">
      <c r="A38" s="238" t="s">
        <v>255</v>
      </c>
      <c r="B38" s="422">
        <v>183</v>
      </c>
      <c r="C38" s="423">
        <v>522</v>
      </c>
      <c r="D38" s="424">
        <v>669.99</v>
      </c>
      <c r="E38" s="425">
        <v>629.42</v>
      </c>
      <c r="F38" s="424">
        <v>909.1</v>
      </c>
      <c r="G38" s="425">
        <v>958.16</v>
      </c>
    </row>
    <row r="39" spans="1:7" ht="15">
      <c r="A39" s="238" t="s">
        <v>256</v>
      </c>
      <c r="B39" s="422">
        <v>534</v>
      </c>
      <c r="C39" s="423">
        <v>551</v>
      </c>
      <c r="D39" s="424">
        <v>2198.48</v>
      </c>
      <c r="E39" s="425">
        <v>2127.6</v>
      </c>
      <c r="F39" s="424">
        <v>2389.73</v>
      </c>
      <c r="G39" s="425">
        <v>2388.95</v>
      </c>
    </row>
    <row r="40" spans="1:7" ht="15">
      <c r="A40" s="238" t="s">
        <v>84</v>
      </c>
      <c r="B40" s="422">
        <v>465</v>
      </c>
      <c r="C40" s="423">
        <v>536</v>
      </c>
      <c r="D40" s="424">
        <v>1441.85</v>
      </c>
      <c r="E40" s="425">
        <v>1411.82</v>
      </c>
      <c r="F40" s="424">
        <v>1607.35</v>
      </c>
      <c r="G40" s="425">
        <v>1647.04</v>
      </c>
    </row>
    <row r="41" spans="1:7" ht="15">
      <c r="A41" s="238" t="s">
        <v>85</v>
      </c>
      <c r="B41" s="426">
        <v>152</v>
      </c>
      <c r="C41" s="427">
        <v>229</v>
      </c>
      <c r="D41" s="428">
        <v>1573.99</v>
      </c>
      <c r="E41" s="427">
        <v>2189.47</v>
      </c>
      <c r="F41" s="429">
        <v>1810.78</v>
      </c>
      <c r="G41" s="427">
        <v>2486.94</v>
      </c>
    </row>
    <row r="42" spans="1:7" ht="15">
      <c r="A42" s="238" t="s">
        <v>86</v>
      </c>
      <c r="B42" s="422">
        <v>625</v>
      </c>
      <c r="C42" s="423">
        <v>1005</v>
      </c>
      <c r="D42" s="424">
        <v>1971.38</v>
      </c>
      <c r="E42" s="425">
        <v>2446.77</v>
      </c>
      <c r="F42" s="424">
        <v>2114.38</v>
      </c>
      <c r="G42" s="425">
        <v>2697.93</v>
      </c>
    </row>
    <row r="43" spans="1:7" ht="15">
      <c r="A43" s="238" t="s">
        <v>87</v>
      </c>
      <c r="B43" s="422">
        <v>90</v>
      </c>
      <c r="C43" s="423">
        <v>266</v>
      </c>
      <c r="D43" s="424">
        <v>158.35</v>
      </c>
      <c r="E43" s="425">
        <v>283.41</v>
      </c>
      <c r="F43" s="424">
        <v>212.82</v>
      </c>
      <c r="G43" s="425">
        <v>385.6</v>
      </c>
    </row>
    <row r="44" spans="1:7" ht="15">
      <c r="A44" s="238" t="s">
        <v>88</v>
      </c>
      <c r="B44" s="422">
        <v>283</v>
      </c>
      <c r="C44" s="423">
        <v>363</v>
      </c>
      <c r="D44" s="424">
        <v>3252.7</v>
      </c>
      <c r="E44" s="425">
        <v>3501.59</v>
      </c>
      <c r="F44" s="424">
        <v>3703.49</v>
      </c>
      <c r="G44" s="425">
        <v>3868.92</v>
      </c>
    </row>
    <row r="45" spans="1:7" ht="15">
      <c r="A45" s="238" t="s">
        <v>89</v>
      </c>
      <c r="B45" s="426">
        <v>454</v>
      </c>
      <c r="C45" s="427">
        <v>619</v>
      </c>
      <c r="D45" s="428">
        <v>6819.19</v>
      </c>
      <c r="E45" s="427">
        <v>6557.72</v>
      </c>
      <c r="F45" s="429">
        <v>7360.62</v>
      </c>
      <c r="G45" s="427">
        <v>7338.81</v>
      </c>
    </row>
    <row r="46" spans="1:7" ht="15">
      <c r="A46" s="238" t="s">
        <v>90</v>
      </c>
      <c r="B46" s="422">
        <v>257</v>
      </c>
      <c r="C46" s="423">
        <v>344</v>
      </c>
      <c r="D46" s="424">
        <v>391.06</v>
      </c>
      <c r="E46" s="425">
        <v>570.03</v>
      </c>
      <c r="F46" s="424">
        <v>561.6</v>
      </c>
      <c r="G46" s="425">
        <v>836.41</v>
      </c>
    </row>
    <row r="47" spans="1:7" ht="15">
      <c r="A47" s="238" t="s">
        <v>91</v>
      </c>
      <c r="B47" s="422">
        <v>234</v>
      </c>
      <c r="C47" s="423">
        <v>496</v>
      </c>
      <c r="D47" s="424">
        <v>438.48</v>
      </c>
      <c r="E47" s="425">
        <v>734.38</v>
      </c>
      <c r="F47" s="424">
        <v>492.06</v>
      </c>
      <c r="G47" s="425">
        <v>885.04</v>
      </c>
    </row>
    <row r="48" spans="1:7" ht="15">
      <c r="A48" s="238" t="s">
        <v>92</v>
      </c>
      <c r="B48" s="422">
        <v>401</v>
      </c>
      <c r="C48" s="423">
        <v>629</v>
      </c>
      <c r="D48" s="424">
        <v>1519.32</v>
      </c>
      <c r="E48" s="425">
        <v>2050.92</v>
      </c>
      <c r="F48" s="424">
        <v>2456.47</v>
      </c>
      <c r="G48" s="425">
        <v>3208.37</v>
      </c>
    </row>
    <row r="49" spans="1:7" ht="15">
      <c r="A49" s="238" t="s">
        <v>93</v>
      </c>
      <c r="B49" s="426">
        <v>106</v>
      </c>
      <c r="C49" s="427">
        <v>232</v>
      </c>
      <c r="D49" s="428">
        <v>206.01</v>
      </c>
      <c r="E49" s="427">
        <v>313.22</v>
      </c>
      <c r="F49" s="429">
        <v>231.95</v>
      </c>
      <c r="G49" s="427">
        <v>371.43</v>
      </c>
    </row>
    <row r="50" spans="1:7" ht="15">
      <c r="A50" s="238" t="s">
        <v>126</v>
      </c>
      <c r="B50" s="422">
        <v>70</v>
      </c>
      <c r="C50" s="423">
        <v>251</v>
      </c>
      <c r="D50" s="424">
        <v>177.74</v>
      </c>
      <c r="E50" s="425">
        <v>216.48</v>
      </c>
      <c r="F50" s="424">
        <v>209.22</v>
      </c>
      <c r="G50" s="425">
        <v>352.5</v>
      </c>
    </row>
    <row r="51" spans="1:7" ht="15">
      <c r="A51" s="238" t="s">
        <v>127</v>
      </c>
      <c r="B51" s="422">
        <v>115</v>
      </c>
      <c r="C51" s="423">
        <v>243</v>
      </c>
      <c r="D51" s="424">
        <v>263.77</v>
      </c>
      <c r="E51" s="425">
        <v>260</v>
      </c>
      <c r="F51" s="424">
        <v>267.2</v>
      </c>
      <c r="G51" s="425">
        <v>266.88</v>
      </c>
    </row>
    <row r="52" spans="1:7" ht="15">
      <c r="A52" s="238" t="s">
        <v>128</v>
      </c>
      <c r="B52" s="422">
        <v>312</v>
      </c>
      <c r="C52" s="423">
        <v>288</v>
      </c>
      <c r="D52" s="424">
        <v>1365.8</v>
      </c>
      <c r="E52" s="425">
        <v>1344.65</v>
      </c>
      <c r="F52" s="424">
        <v>1483.24</v>
      </c>
      <c r="G52" s="425">
        <v>1475.34</v>
      </c>
    </row>
    <row r="53" spans="1:7" ht="15">
      <c r="A53" s="238" t="s">
        <v>129</v>
      </c>
      <c r="B53" s="426">
        <v>95</v>
      </c>
      <c r="C53" s="427">
        <v>433</v>
      </c>
      <c r="D53" s="428">
        <v>413.65</v>
      </c>
      <c r="E53" s="427">
        <v>671.2</v>
      </c>
      <c r="F53" s="429">
        <v>452.57</v>
      </c>
      <c r="G53" s="427">
        <v>1826.05</v>
      </c>
    </row>
    <row r="54" spans="1:7" ht="15">
      <c r="A54" s="238" t="s">
        <v>130</v>
      </c>
      <c r="B54" s="422">
        <v>602</v>
      </c>
      <c r="C54" s="423">
        <v>620</v>
      </c>
      <c r="D54" s="424">
        <v>2034.68</v>
      </c>
      <c r="E54" s="425">
        <v>1965.12</v>
      </c>
      <c r="F54" s="424">
        <v>2220.24</v>
      </c>
      <c r="G54" s="425">
        <v>2094.18</v>
      </c>
    </row>
    <row r="55" spans="1:7" ht="15">
      <c r="A55" s="238" t="s">
        <v>131</v>
      </c>
      <c r="B55" s="422">
        <v>87</v>
      </c>
      <c r="C55" s="423">
        <v>161</v>
      </c>
      <c r="D55" s="424">
        <v>845.53</v>
      </c>
      <c r="E55" s="425">
        <v>847.01</v>
      </c>
      <c r="F55" s="424">
        <v>946.87</v>
      </c>
      <c r="G55" s="425">
        <v>1105.32</v>
      </c>
    </row>
    <row r="56" spans="1:7" ht="15">
      <c r="A56" s="238" t="s">
        <v>132</v>
      </c>
      <c r="B56" s="422">
        <v>623</v>
      </c>
      <c r="C56" s="423">
        <v>832</v>
      </c>
      <c r="D56" s="424">
        <v>3467.64</v>
      </c>
      <c r="E56" s="425">
        <v>3955.45</v>
      </c>
      <c r="F56" s="424">
        <v>3888.35</v>
      </c>
      <c r="G56" s="425">
        <v>4524.81</v>
      </c>
    </row>
    <row r="57" spans="1:7" ht="15">
      <c r="A57" s="238" t="s">
        <v>133</v>
      </c>
      <c r="B57" s="426">
        <v>217</v>
      </c>
      <c r="C57" s="427">
        <v>331</v>
      </c>
      <c r="D57" s="428">
        <v>504.44</v>
      </c>
      <c r="E57" s="427">
        <v>587.64</v>
      </c>
      <c r="F57" s="429">
        <v>587.31</v>
      </c>
      <c r="G57" s="427">
        <v>689.35</v>
      </c>
    </row>
    <row r="58" spans="1:7" ht="15">
      <c r="A58" s="238" t="s">
        <v>134</v>
      </c>
      <c r="B58" s="422">
        <v>167</v>
      </c>
      <c r="C58" s="423">
        <v>322</v>
      </c>
      <c r="D58" s="424">
        <v>470.29</v>
      </c>
      <c r="E58" s="425">
        <v>511.35</v>
      </c>
      <c r="F58" s="424">
        <v>1092.63</v>
      </c>
      <c r="G58" s="425">
        <v>1326.92</v>
      </c>
    </row>
    <row r="59" spans="1:7" ht="15">
      <c r="A59" s="238" t="s">
        <v>135</v>
      </c>
      <c r="B59" s="422">
        <v>108</v>
      </c>
      <c r="C59" s="423">
        <v>400</v>
      </c>
      <c r="D59" s="424">
        <v>201.98</v>
      </c>
      <c r="E59" s="425">
        <v>440.34</v>
      </c>
      <c r="F59" s="424">
        <v>236.08</v>
      </c>
      <c r="G59" s="425">
        <v>543.67</v>
      </c>
    </row>
    <row r="60" spans="1:7" ht="15">
      <c r="A60" s="238" t="s">
        <v>136</v>
      </c>
      <c r="B60" s="422">
        <v>118</v>
      </c>
      <c r="C60" s="423">
        <v>174</v>
      </c>
      <c r="D60" s="424">
        <v>355.52</v>
      </c>
      <c r="E60" s="425">
        <v>351.87</v>
      </c>
      <c r="F60" s="424">
        <v>454.53</v>
      </c>
      <c r="G60" s="425">
        <v>477.11</v>
      </c>
    </row>
    <row r="61" spans="1:7" ht="15">
      <c r="A61" s="238" t="s">
        <v>137</v>
      </c>
      <c r="B61" s="426">
        <v>316</v>
      </c>
      <c r="C61" s="427">
        <v>478</v>
      </c>
      <c r="D61" s="428">
        <v>3478.29</v>
      </c>
      <c r="E61" s="427">
        <v>3896.4</v>
      </c>
      <c r="F61" s="429">
        <v>4292.71</v>
      </c>
      <c r="G61" s="427">
        <v>7674.9</v>
      </c>
    </row>
    <row r="62" spans="1:7" ht="15">
      <c r="A62" s="238" t="s">
        <v>138</v>
      </c>
      <c r="B62" s="422">
        <v>450</v>
      </c>
      <c r="C62" s="423">
        <v>1044</v>
      </c>
      <c r="D62" s="424">
        <v>816.04</v>
      </c>
      <c r="E62" s="425">
        <v>1567.91</v>
      </c>
      <c r="F62" s="424">
        <v>1438.51</v>
      </c>
      <c r="G62" s="425">
        <v>2380.09</v>
      </c>
    </row>
    <row r="63" spans="1:7" ht="15">
      <c r="A63" s="238" t="s">
        <v>139</v>
      </c>
      <c r="B63" s="422">
        <v>432</v>
      </c>
      <c r="C63" s="423">
        <v>866</v>
      </c>
      <c r="D63" s="424">
        <v>649</v>
      </c>
      <c r="E63" s="425">
        <v>1228.38</v>
      </c>
      <c r="F63" s="424">
        <v>783.87</v>
      </c>
      <c r="G63" s="425">
        <v>1456.34</v>
      </c>
    </row>
    <row r="64" spans="1:7" ht="15">
      <c r="A64" s="238" t="s">
        <v>140</v>
      </c>
      <c r="B64" s="422">
        <v>147</v>
      </c>
      <c r="C64" s="423">
        <v>136</v>
      </c>
      <c r="D64" s="424">
        <v>1884.32</v>
      </c>
      <c r="E64" s="425">
        <v>1893.41</v>
      </c>
      <c r="F64" s="424">
        <v>2136.62</v>
      </c>
      <c r="G64" s="425">
        <v>2162.88</v>
      </c>
    </row>
    <row r="65" spans="1:7" ht="15">
      <c r="A65" s="238" t="s">
        <v>141</v>
      </c>
      <c r="B65" s="426">
        <v>149</v>
      </c>
      <c r="C65" s="427">
        <v>1010</v>
      </c>
      <c r="D65" s="428">
        <v>322.46</v>
      </c>
      <c r="E65" s="427">
        <v>602.68</v>
      </c>
      <c r="F65" s="429">
        <v>378.28</v>
      </c>
      <c r="G65" s="427">
        <v>700.51</v>
      </c>
    </row>
    <row r="66" spans="1:7" ht="15">
      <c r="A66" s="238" t="s">
        <v>142</v>
      </c>
      <c r="B66" s="422">
        <v>155</v>
      </c>
      <c r="C66" s="423">
        <v>412</v>
      </c>
      <c r="D66" s="424">
        <v>475.05</v>
      </c>
      <c r="E66" s="425">
        <v>335.26</v>
      </c>
      <c r="F66" s="424">
        <v>612.85</v>
      </c>
      <c r="G66" s="425">
        <v>546.44</v>
      </c>
    </row>
    <row r="67" spans="1:7" ht="15">
      <c r="A67" s="238" t="s">
        <v>143</v>
      </c>
      <c r="B67" s="422">
        <v>196</v>
      </c>
      <c r="C67" s="423">
        <v>296</v>
      </c>
      <c r="D67" s="424">
        <v>1707.17</v>
      </c>
      <c r="E67" s="425">
        <v>1911.66</v>
      </c>
      <c r="F67" s="424">
        <v>1909.45</v>
      </c>
      <c r="G67" s="425">
        <v>2128.85</v>
      </c>
    </row>
    <row r="68" spans="1:7" ht="15">
      <c r="A68" s="238" t="s">
        <v>144</v>
      </c>
      <c r="B68" s="422">
        <v>189</v>
      </c>
      <c r="C68" s="423">
        <v>290</v>
      </c>
      <c r="D68" s="424">
        <v>470.88</v>
      </c>
      <c r="E68" s="425">
        <v>564.26</v>
      </c>
      <c r="F68" s="424">
        <v>534.89</v>
      </c>
      <c r="G68" s="425">
        <v>885.4</v>
      </c>
    </row>
    <row r="69" spans="1:7" ht="15">
      <c r="A69" s="238" t="s">
        <v>145</v>
      </c>
      <c r="B69" s="426">
        <v>92</v>
      </c>
      <c r="C69" s="427">
        <v>334</v>
      </c>
      <c r="D69" s="428">
        <v>174.03</v>
      </c>
      <c r="E69" s="427">
        <v>288.78</v>
      </c>
      <c r="F69" s="429">
        <v>204.1</v>
      </c>
      <c r="G69" s="427">
        <v>893.61</v>
      </c>
    </row>
    <row r="70" spans="1:7" ht="15">
      <c r="A70" s="238" t="s">
        <v>146</v>
      </c>
      <c r="B70" s="422">
        <v>313</v>
      </c>
      <c r="C70" s="423">
        <v>881</v>
      </c>
      <c r="D70" s="424">
        <v>1944.62</v>
      </c>
      <c r="E70" s="425">
        <v>2072.25</v>
      </c>
      <c r="F70" s="424">
        <v>2264.09</v>
      </c>
      <c r="G70" s="425">
        <v>2635.23</v>
      </c>
    </row>
    <row r="71" spans="1:7" ht="15">
      <c r="A71" s="238" t="s">
        <v>147</v>
      </c>
      <c r="B71" s="422">
        <v>33</v>
      </c>
      <c r="C71" s="423">
        <v>131</v>
      </c>
      <c r="D71" s="424">
        <v>91.02</v>
      </c>
      <c r="E71" s="425">
        <v>113.69</v>
      </c>
      <c r="F71" s="424">
        <v>96.48</v>
      </c>
      <c r="G71" s="425">
        <v>174.21</v>
      </c>
    </row>
    <row r="72" spans="1:7" ht="15">
      <c r="A72" s="238" t="s">
        <v>148</v>
      </c>
      <c r="B72" s="422">
        <v>127</v>
      </c>
      <c r="C72" s="423">
        <v>222</v>
      </c>
      <c r="D72" s="424">
        <v>191.48</v>
      </c>
      <c r="E72" s="425">
        <v>238.36</v>
      </c>
      <c r="F72" s="424">
        <v>198.14</v>
      </c>
      <c r="G72" s="425">
        <v>250.87</v>
      </c>
    </row>
    <row r="73" spans="1:7" ht="15">
      <c r="A73" s="238" t="s">
        <v>149</v>
      </c>
      <c r="B73" s="426">
        <v>54</v>
      </c>
      <c r="C73" s="427">
        <v>80</v>
      </c>
      <c r="D73" s="428">
        <v>82.75</v>
      </c>
      <c r="E73" s="427">
        <v>104.32</v>
      </c>
      <c r="F73" s="429">
        <v>96.95</v>
      </c>
      <c r="G73" s="427">
        <v>121.93</v>
      </c>
    </row>
    <row r="74" spans="1:7" ht="15">
      <c r="A74" s="238" t="s">
        <v>150</v>
      </c>
      <c r="B74" s="422">
        <v>325</v>
      </c>
      <c r="C74" s="423">
        <v>551</v>
      </c>
      <c r="D74" s="424">
        <v>616.13</v>
      </c>
      <c r="E74" s="425">
        <v>1058.58</v>
      </c>
      <c r="F74" s="424">
        <v>759.2</v>
      </c>
      <c r="G74" s="425">
        <v>1291.02</v>
      </c>
    </row>
    <row r="75" spans="1:7" ht="15">
      <c r="A75" s="238" t="s">
        <v>151</v>
      </c>
      <c r="B75" s="422">
        <v>31</v>
      </c>
      <c r="C75" s="423">
        <v>81</v>
      </c>
      <c r="D75" s="424">
        <v>33.04</v>
      </c>
      <c r="E75" s="425">
        <v>46.77</v>
      </c>
      <c r="F75" s="424">
        <v>40.33</v>
      </c>
      <c r="G75" s="425">
        <v>115.67</v>
      </c>
    </row>
    <row r="76" spans="1:7" ht="15">
      <c r="A76" s="238" t="s">
        <v>152</v>
      </c>
      <c r="B76" s="422">
        <v>152</v>
      </c>
      <c r="C76" s="423">
        <v>183</v>
      </c>
      <c r="D76" s="424">
        <v>471.39</v>
      </c>
      <c r="E76" s="425">
        <v>574.29</v>
      </c>
      <c r="F76" s="424">
        <v>504.27</v>
      </c>
      <c r="G76" s="425">
        <v>627.56</v>
      </c>
    </row>
    <row r="77" spans="1:7" ht="15">
      <c r="A77" s="238" t="s">
        <v>290</v>
      </c>
      <c r="B77" s="426">
        <v>111</v>
      </c>
      <c r="C77" s="427">
        <v>112</v>
      </c>
      <c r="D77" s="428">
        <v>165.92</v>
      </c>
      <c r="E77" s="427">
        <v>103.19</v>
      </c>
      <c r="F77" s="429">
        <v>548.08</v>
      </c>
      <c r="G77" s="427">
        <v>181.78</v>
      </c>
    </row>
    <row r="78" spans="1:7" ht="15">
      <c r="A78" s="238" t="s">
        <v>291</v>
      </c>
      <c r="B78" s="422">
        <v>96</v>
      </c>
      <c r="C78" s="423">
        <v>279</v>
      </c>
      <c r="D78" s="424">
        <v>212.02</v>
      </c>
      <c r="E78" s="425">
        <v>288.01</v>
      </c>
      <c r="F78" s="424">
        <v>245.58</v>
      </c>
      <c r="G78" s="425">
        <v>381.08</v>
      </c>
    </row>
    <row r="79" spans="1:7" ht="15">
      <c r="A79" s="238" t="s">
        <v>292</v>
      </c>
      <c r="B79" s="422">
        <v>93</v>
      </c>
      <c r="C79" s="423">
        <v>282</v>
      </c>
      <c r="D79" s="424">
        <v>158.48</v>
      </c>
      <c r="E79" s="425">
        <v>288.16</v>
      </c>
      <c r="F79" s="424">
        <v>190.84</v>
      </c>
      <c r="G79" s="425">
        <v>426.85</v>
      </c>
    </row>
    <row r="80" spans="1:7" ht="15">
      <c r="A80" s="238" t="s">
        <v>293</v>
      </c>
      <c r="B80" s="422">
        <v>16</v>
      </c>
      <c r="C80" s="423">
        <v>103</v>
      </c>
      <c r="D80" s="424">
        <v>17.71</v>
      </c>
      <c r="E80" s="425">
        <v>35.29</v>
      </c>
      <c r="F80" s="424">
        <v>18.95</v>
      </c>
      <c r="G80" s="425">
        <v>35.29</v>
      </c>
    </row>
    <row r="81" spans="1:7" ht="15">
      <c r="A81" s="238" t="s">
        <v>294</v>
      </c>
      <c r="B81" s="426">
        <v>170</v>
      </c>
      <c r="C81" s="427">
        <v>444</v>
      </c>
      <c r="D81" s="428">
        <v>766.2</v>
      </c>
      <c r="E81" s="427">
        <v>833</v>
      </c>
      <c r="F81" s="429">
        <v>822.35</v>
      </c>
      <c r="G81" s="427">
        <v>929.09</v>
      </c>
    </row>
    <row r="82" spans="1:7" ht="15">
      <c r="A82" s="238" t="s">
        <v>295</v>
      </c>
      <c r="B82" s="422">
        <v>93</v>
      </c>
      <c r="C82" s="423">
        <v>141</v>
      </c>
      <c r="D82" s="424">
        <v>763.26</v>
      </c>
      <c r="E82" s="425">
        <v>823.68</v>
      </c>
      <c r="F82" s="424">
        <v>838.66</v>
      </c>
      <c r="G82" s="425">
        <v>934.68</v>
      </c>
    </row>
    <row r="83" spans="1:7" ht="15">
      <c r="A83" s="238" t="s">
        <v>296</v>
      </c>
      <c r="B83" s="422">
        <v>65</v>
      </c>
      <c r="C83" s="423">
        <v>140</v>
      </c>
      <c r="D83" s="424">
        <v>130.91</v>
      </c>
      <c r="E83" s="425">
        <v>144.76</v>
      </c>
      <c r="F83" s="424">
        <v>156.59</v>
      </c>
      <c r="G83" s="425">
        <v>258.98</v>
      </c>
    </row>
    <row r="84" spans="1:7" ht="15">
      <c r="A84" s="238" t="s">
        <v>297</v>
      </c>
      <c r="B84" s="426">
        <v>58</v>
      </c>
      <c r="C84" s="427">
        <v>211</v>
      </c>
      <c r="D84" s="428">
        <v>108.36</v>
      </c>
      <c r="E84" s="427">
        <v>202.41</v>
      </c>
      <c r="F84" s="429">
        <v>307.77</v>
      </c>
      <c r="G84" s="427">
        <v>364.09</v>
      </c>
    </row>
    <row r="85" spans="1:7" ht="15">
      <c r="A85" s="238" t="s">
        <v>298</v>
      </c>
      <c r="B85" s="422">
        <v>16</v>
      </c>
      <c r="C85" s="423">
        <v>71</v>
      </c>
      <c r="D85" s="424">
        <v>164.77</v>
      </c>
      <c r="E85" s="425">
        <v>240.11</v>
      </c>
      <c r="F85" s="424">
        <v>173.39</v>
      </c>
      <c r="G85" s="425">
        <v>308.68</v>
      </c>
    </row>
    <row r="86" spans="1:7" ht="15">
      <c r="A86" s="238" t="s">
        <v>299</v>
      </c>
      <c r="B86" s="422">
        <v>115</v>
      </c>
      <c r="C86" s="423">
        <v>310</v>
      </c>
      <c r="D86" s="424">
        <v>196.26</v>
      </c>
      <c r="E86" s="425">
        <v>311.16</v>
      </c>
      <c r="F86" s="424">
        <v>282.48</v>
      </c>
      <c r="G86" s="425">
        <v>536.56</v>
      </c>
    </row>
    <row r="87" spans="1:7" ht="15">
      <c r="A87" s="238" t="s">
        <v>300</v>
      </c>
      <c r="B87" s="422">
        <v>113</v>
      </c>
      <c r="C87" s="423">
        <v>585</v>
      </c>
      <c r="D87" s="424">
        <v>334.15</v>
      </c>
      <c r="E87" s="425">
        <v>621.11</v>
      </c>
      <c r="F87" s="424">
        <v>397.9</v>
      </c>
      <c r="G87" s="425">
        <v>1263.87</v>
      </c>
    </row>
    <row r="88" spans="1:7" ht="15">
      <c r="A88" s="238" t="s">
        <v>155</v>
      </c>
      <c r="B88" s="426">
        <v>54</v>
      </c>
      <c r="C88" s="427">
        <v>255</v>
      </c>
      <c r="D88" s="428">
        <v>87.43</v>
      </c>
      <c r="E88" s="427">
        <v>201.6</v>
      </c>
      <c r="F88" s="429">
        <v>111.29</v>
      </c>
      <c r="G88" s="427">
        <v>283.83</v>
      </c>
    </row>
    <row r="89" spans="1:7" ht="15">
      <c r="A89" s="238" t="s">
        <v>156</v>
      </c>
      <c r="B89" s="422">
        <v>52</v>
      </c>
      <c r="C89" s="423">
        <v>110</v>
      </c>
      <c r="D89" s="424">
        <v>150.7</v>
      </c>
      <c r="E89" s="425">
        <v>215.3</v>
      </c>
      <c r="F89" s="424">
        <v>208.62</v>
      </c>
      <c r="G89" s="425">
        <v>338.47</v>
      </c>
    </row>
    <row r="90" spans="1:7" ht="15">
      <c r="A90" s="238" t="s">
        <v>157</v>
      </c>
      <c r="B90" s="422">
        <v>68</v>
      </c>
      <c r="C90" s="423">
        <v>143</v>
      </c>
      <c r="D90" s="424">
        <v>131.98</v>
      </c>
      <c r="E90" s="425">
        <v>188.99</v>
      </c>
      <c r="F90" s="424">
        <v>147.38</v>
      </c>
      <c r="G90" s="425">
        <v>235.61</v>
      </c>
    </row>
    <row r="91" spans="1:7" ht="15">
      <c r="A91" s="238" t="s">
        <v>158</v>
      </c>
      <c r="B91" s="422">
        <v>220</v>
      </c>
      <c r="C91" s="423">
        <v>403</v>
      </c>
      <c r="D91" s="424">
        <v>1185.89</v>
      </c>
      <c r="E91" s="425">
        <v>1527.5</v>
      </c>
      <c r="F91" s="424">
        <v>1316.08</v>
      </c>
      <c r="G91" s="425">
        <v>1697.64</v>
      </c>
    </row>
    <row r="92" spans="1:7" ht="15">
      <c r="A92" s="238" t="s">
        <v>159</v>
      </c>
      <c r="B92" s="426">
        <v>35</v>
      </c>
      <c r="C92" s="427">
        <v>161</v>
      </c>
      <c r="D92" s="428">
        <v>63.46</v>
      </c>
      <c r="E92" s="427">
        <v>149.18</v>
      </c>
      <c r="F92" s="429">
        <v>69.98</v>
      </c>
      <c r="G92" s="427">
        <v>368.03</v>
      </c>
    </row>
    <row r="93" spans="1:7" ht="15">
      <c r="A93" s="238" t="s">
        <v>160</v>
      </c>
      <c r="B93" s="422">
        <v>150</v>
      </c>
      <c r="C93" s="423">
        <v>227</v>
      </c>
      <c r="D93" s="424">
        <v>266.57</v>
      </c>
      <c r="E93" s="425">
        <v>320.44</v>
      </c>
      <c r="F93" s="424">
        <v>350.19</v>
      </c>
      <c r="G93" s="425">
        <v>521.64</v>
      </c>
    </row>
    <row r="94" spans="1:7" ht="15">
      <c r="A94" s="238" t="s">
        <v>161</v>
      </c>
      <c r="B94" s="422">
        <v>27</v>
      </c>
      <c r="C94" s="423">
        <v>59</v>
      </c>
      <c r="D94" s="424">
        <v>96.48</v>
      </c>
      <c r="E94" s="425">
        <v>85</v>
      </c>
      <c r="F94" s="424">
        <v>121.34</v>
      </c>
      <c r="G94" s="425">
        <v>144.13</v>
      </c>
    </row>
    <row r="95" spans="1:7" ht="15">
      <c r="A95" s="238" t="s">
        <v>162</v>
      </c>
      <c r="B95" s="422">
        <v>59</v>
      </c>
      <c r="C95" s="423">
        <v>133</v>
      </c>
      <c r="D95" s="424">
        <v>273.04</v>
      </c>
      <c r="E95" s="425">
        <v>186.56</v>
      </c>
      <c r="F95" s="424">
        <v>291.83</v>
      </c>
      <c r="G95" s="425">
        <v>458.66</v>
      </c>
    </row>
    <row r="96" spans="1:7" ht="15">
      <c r="A96" s="238" t="s">
        <v>163</v>
      </c>
      <c r="B96" s="426">
        <v>105</v>
      </c>
      <c r="C96" s="427">
        <v>294</v>
      </c>
      <c r="D96" s="428">
        <v>211.17</v>
      </c>
      <c r="E96" s="427">
        <v>354.36</v>
      </c>
      <c r="F96" s="429">
        <v>259.98</v>
      </c>
      <c r="G96" s="427">
        <v>460.98</v>
      </c>
    </row>
    <row r="97" spans="1:7" ht="15">
      <c r="A97" s="238" t="s">
        <v>164</v>
      </c>
      <c r="B97" s="422">
        <v>379</v>
      </c>
      <c r="C97" s="423">
        <v>785</v>
      </c>
      <c r="D97" s="424">
        <v>2133.79</v>
      </c>
      <c r="E97" s="425">
        <v>2467.13</v>
      </c>
      <c r="F97" s="424">
        <v>2481.15</v>
      </c>
      <c r="G97" s="425">
        <v>3104.21</v>
      </c>
    </row>
    <row r="98" spans="1:7" ht="15">
      <c r="A98" s="238" t="s">
        <v>212</v>
      </c>
      <c r="B98" s="426">
        <v>78</v>
      </c>
      <c r="C98" s="427">
        <v>340</v>
      </c>
      <c r="D98" s="428">
        <v>94.08</v>
      </c>
      <c r="E98" s="427">
        <v>213.63</v>
      </c>
      <c r="F98" s="429">
        <v>140.14</v>
      </c>
      <c r="G98" s="427">
        <v>311.01</v>
      </c>
    </row>
    <row r="99" spans="1:7" ht="15">
      <c r="A99" s="238" t="s">
        <v>213</v>
      </c>
      <c r="B99" s="422">
        <v>161</v>
      </c>
      <c r="C99" s="423">
        <v>133</v>
      </c>
      <c r="D99" s="424">
        <v>2504.58</v>
      </c>
      <c r="E99" s="425">
        <v>2266.53</v>
      </c>
      <c r="F99" s="424">
        <v>2998.41</v>
      </c>
      <c r="G99" s="425">
        <v>2416.47</v>
      </c>
    </row>
    <row r="100" spans="1:7" ht="15">
      <c r="A100" s="238" t="s">
        <v>214</v>
      </c>
      <c r="B100" s="422">
        <v>247</v>
      </c>
      <c r="C100" s="423">
        <v>342</v>
      </c>
      <c r="D100" s="424">
        <v>1672.25</v>
      </c>
      <c r="E100" s="425">
        <v>1828.7</v>
      </c>
      <c r="F100" s="424">
        <v>1728.36</v>
      </c>
      <c r="G100" s="425">
        <v>1897.54</v>
      </c>
    </row>
    <row r="101" spans="1:7" ht="15">
      <c r="A101" s="238" t="s">
        <v>215</v>
      </c>
      <c r="B101" s="422">
        <v>164</v>
      </c>
      <c r="C101" s="423">
        <v>188</v>
      </c>
      <c r="D101" s="424">
        <v>481.16</v>
      </c>
      <c r="E101" s="425">
        <v>866.25</v>
      </c>
      <c r="F101" s="424">
        <v>583.25</v>
      </c>
      <c r="G101" s="425">
        <v>2799.86</v>
      </c>
    </row>
    <row r="102" spans="1:7" ht="15">
      <c r="A102" s="238" t="s">
        <v>216</v>
      </c>
      <c r="B102" s="426">
        <v>410</v>
      </c>
      <c r="C102" s="427">
        <v>1315</v>
      </c>
      <c r="D102" s="428">
        <v>1446.16</v>
      </c>
      <c r="E102" s="427">
        <v>2069.67</v>
      </c>
      <c r="F102" s="429">
        <v>2485.51</v>
      </c>
      <c r="G102" s="427">
        <v>4500.01</v>
      </c>
    </row>
    <row r="103" spans="1:7" ht="15">
      <c r="A103" s="238" t="s">
        <v>217</v>
      </c>
      <c r="B103" s="422">
        <v>49</v>
      </c>
      <c r="C103" s="423">
        <v>172</v>
      </c>
      <c r="D103" s="424">
        <v>55.35</v>
      </c>
      <c r="E103" s="425">
        <v>101.45</v>
      </c>
      <c r="F103" s="424">
        <v>57.52</v>
      </c>
      <c r="G103" s="425">
        <v>109.46</v>
      </c>
    </row>
    <row r="104" spans="1:7" ht="15">
      <c r="A104" s="238" t="s">
        <v>303</v>
      </c>
      <c r="B104" s="422">
        <v>106</v>
      </c>
      <c r="C104" s="423">
        <v>140</v>
      </c>
      <c r="D104" s="424">
        <v>339.97</v>
      </c>
      <c r="E104" s="425">
        <v>183.39</v>
      </c>
      <c r="F104" s="424">
        <v>422.69</v>
      </c>
      <c r="G104" s="425">
        <v>252.59</v>
      </c>
    </row>
    <row r="105" spans="1:7" ht="15">
      <c r="A105" s="238" t="s">
        <v>304</v>
      </c>
      <c r="B105" s="422">
        <v>38</v>
      </c>
      <c r="C105" s="423">
        <v>57</v>
      </c>
      <c r="D105" s="424">
        <v>333.86</v>
      </c>
      <c r="E105" s="425">
        <v>244.54</v>
      </c>
      <c r="F105" s="424">
        <v>504.82</v>
      </c>
      <c r="G105" s="425">
        <v>399.03</v>
      </c>
    </row>
    <row r="106" spans="1:7" ht="15">
      <c r="A106" s="238" t="s">
        <v>305</v>
      </c>
      <c r="B106" s="426">
        <v>40</v>
      </c>
      <c r="C106" s="427">
        <v>141</v>
      </c>
      <c r="D106" s="428">
        <v>116.34</v>
      </c>
      <c r="E106" s="427">
        <v>190.75</v>
      </c>
      <c r="F106" s="429">
        <v>145.96</v>
      </c>
      <c r="G106" s="427">
        <v>225.1</v>
      </c>
    </row>
    <row r="107" spans="1:7" ht="15">
      <c r="A107" s="238" t="s">
        <v>306</v>
      </c>
      <c r="B107" s="422">
        <v>363</v>
      </c>
      <c r="C107" s="423">
        <v>365</v>
      </c>
      <c r="D107" s="424">
        <v>1161.94</v>
      </c>
      <c r="E107" s="425">
        <v>1416.16</v>
      </c>
      <c r="F107" s="424">
        <v>1226.8</v>
      </c>
      <c r="G107" s="425">
        <v>1532.35</v>
      </c>
    </row>
    <row r="108" spans="1:7" ht="15">
      <c r="A108" s="238" t="s">
        <v>307</v>
      </c>
      <c r="B108" s="422">
        <v>71</v>
      </c>
      <c r="C108" s="423">
        <v>278</v>
      </c>
      <c r="D108" s="424">
        <v>291.55</v>
      </c>
      <c r="E108" s="425">
        <v>537.72</v>
      </c>
      <c r="F108" s="424">
        <v>334.79</v>
      </c>
      <c r="G108" s="425">
        <v>1233.12</v>
      </c>
    </row>
    <row r="109" spans="1:7" ht="15">
      <c r="A109" s="238" t="s">
        <v>308</v>
      </c>
      <c r="B109" s="422">
        <v>157</v>
      </c>
      <c r="C109" s="423">
        <v>302</v>
      </c>
      <c r="D109" s="424">
        <v>469.72</v>
      </c>
      <c r="E109" s="425">
        <v>672.52</v>
      </c>
      <c r="F109" s="424">
        <v>515.4</v>
      </c>
      <c r="G109" s="425">
        <v>796.21</v>
      </c>
    </row>
    <row r="110" spans="1:7" ht="15">
      <c r="A110" s="238" t="s">
        <v>309</v>
      </c>
      <c r="B110" s="426">
        <v>290</v>
      </c>
      <c r="C110" s="427">
        <v>555</v>
      </c>
      <c r="D110" s="428">
        <v>529.31</v>
      </c>
      <c r="E110" s="427">
        <v>558.82</v>
      </c>
      <c r="F110" s="429">
        <v>611.39</v>
      </c>
      <c r="G110" s="427">
        <v>725.92</v>
      </c>
    </row>
    <row r="111" spans="1:7" ht="15">
      <c r="A111" s="238" t="s">
        <v>310</v>
      </c>
      <c r="B111" s="422">
        <v>115</v>
      </c>
      <c r="C111" s="423">
        <v>289</v>
      </c>
      <c r="D111" s="424">
        <v>967.13</v>
      </c>
      <c r="E111" s="425">
        <v>1234.21</v>
      </c>
      <c r="F111" s="424">
        <v>1122.07</v>
      </c>
      <c r="G111" s="425">
        <v>1562.4</v>
      </c>
    </row>
    <row r="112" spans="1:7" ht="15">
      <c r="A112" s="238" t="s">
        <v>311</v>
      </c>
      <c r="B112" s="422">
        <v>241</v>
      </c>
      <c r="C112" s="423">
        <v>400</v>
      </c>
      <c r="D112" s="424">
        <v>1041.66</v>
      </c>
      <c r="E112" s="425">
        <v>1350.9</v>
      </c>
      <c r="F112" s="424">
        <v>1327.95</v>
      </c>
      <c r="G112" s="425">
        <v>1643.54</v>
      </c>
    </row>
    <row r="113" spans="1:7" ht="15">
      <c r="A113" s="238" t="s">
        <v>165</v>
      </c>
      <c r="B113" s="422">
        <v>193</v>
      </c>
      <c r="C113" s="423">
        <v>274</v>
      </c>
      <c r="D113" s="424">
        <v>392.17</v>
      </c>
      <c r="E113" s="425">
        <v>648.71</v>
      </c>
      <c r="F113" s="424">
        <v>433.92</v>
      </c>
      <c r="G113" s="425">
        <v>706.95</v>
      </c>
    </row>
    <row r="114" spans="1:7" ht="15">
      <c r="A114" s="238" t="s">
        <v>166</v>
      </c>
      <c r="B114" s="426">
        <v>30</v>
      </c>
      <c r="C114" s="427">
        <v>98</v>
      </c>
      <c r="D114" s="428">
        <v>48.42</v>
      </c>
      <c r="E114" s="427">
        <v>92.54</v>
      </c>
      <c r="F114" s="429">
        <v>94.29</v>
      </c>
      <c r="G114" s="427">
        <v>259.64</v>
      </c>
    </row>
    <row r="115" spans="1:7" ht="15">
      <c r="A115" s="238" t="s">
        <v>31</v>
      </c>
      <c r="B115" s="422">
        <v>172</v>
      </c>
      <c r="C115" s="423">
        <v>182</v>
      </c>
      <c r="D115" s="424">
        <v>579.96</v>
      </c>
      <c r="E115" s="425">
        <v>592.95</v>
      </c>
      <c r="F115" s="424">
        <v>673.04</v>
      </c>
      <c r="G115" s="425">
        <v>777.91</v>
      </c>
    </row>
    <row r="116" spans="1:7" ht="15">
      <c r="A116" s="238" t="s">
        <v>32</v>
      </c>
      <c r="B116" s="422">
        <v>105</v>
      </c>
      <c r="C116" s="423">
        <v>126</v>
      </c>
      <c r="D116" s="424">
        <v>175.2</v>
      </c>
      <c r="E116" s="425">
        <v>178.06</v>
      </c>
      <c r="F116" s="424">
        <v>245.37</v>
      </c>
      <c r="G116" s="425">
        <v>339.61</v>
      </c>
    </row>
    <row r="117" spans="1:7" ht="15">
      <c r="A117" s="238" t="s">
        <v>33</v>
      </c>
      <c r="B117" s="422">
        <v>390</v>
      </c>
      <c r="C117" s="423">
        <v>446</v>
      </c>
      <c r="D117" s="424">
        <v>2795.72</v>
      </c>
      <c r="E117" s="425">
        <v>3234.28</v>
      </c>
      <c r="F117" s="424">
        <v>3079.87</v>
      </c>
      <c r="G117" s="425">
        <v>3725.88</v>
      </c>
    </row>
    <row r="118" spans="1:7" ht="15">
      <c r="A118" s="238" t="s">
        <v>34</v>
      </c>
      <c r="B118" s="426">
        <v>160</v>
      </c>
      <c r="C118" s="427">
        <v>304</v>
      </c>
      <c r="D118" s="428">
        <v>674.08</v>
      </c>
      <c r="E118" s="427">
        <v>1097.04</v>
      </c>
      <c r="F118" s="429">
        <v>706.01</v>
      </c>
      <c r="G118" s="427">
        <v>1226.71</v>
      </c>
    </row>
    <row r="119" spans="1:7" ht="15">
      <c r="A119" s="238" t="s">
        <v>35</v>
      </c>
      <c r="B119" s="422">
        <v>254</v>
      </c>
      <c r="C119" s="423">
        <v>298</v>
      </c>
      <c r="D119" s="424">
        <v>1060.25</v>
      </c>
      <c r="E119" s="425">
        <v>1084.29</v>
      </c>
      <c r="F119" s="424">
        <v>1109.57</v>
      </c>
      <c r="G119" s="425">
        <v>1157.37</v>
      </c>
    </row>
    <row r="120" spans="1:7" ht="15">
      <c r="A120" s="238" t="s">
        <v>36</v>
      </c>
      <c r="B120" s="422">
        <v>120</v>
      </c>
      <c r="C120" s="423">
        <v>133</v>
      </c>
      <c r="D120" s="424">
        <v>578.98</v>
      </c>
      <c r="E120" s="425">
        <v>556.16</v>
      </c>
      <c r="F120" s="424">
        <v>621.65</v>
      </c>
      <c r="G120" s="425">
        <v>664.59</v>
      </c>
    </row>
    <row r="121" spans="1:7" ht="15">
      <c r="A121" s="238" t="s">
        <v>37</v>
      </c>
      <c r="B121" s="422">
        <v>261</v>
      </c>
      <c r="C121" s="423">
        <v>388</v>
      </c>
      <c r="D121" s="424">
        <v>1206.16</v>
      </c>
      <c r="E121" s="425">
        <v>1365.64</v>
      </c>
      <c r="F121" s="424">
        <v>1317.17</v>
      </c>
      <c r="G121" s="425">
        <v>1779.45</v>
      </c>
    </row>
    <row r="122" spans="1:7" ht="15">
      <c r="A122" s="238" t="s">
        <v>38</v>
      </c>
      <c r="B122" s="426">
        <v>106</v>
      </c>
      <c r="C122" s="427">
        <v>552</v>
      </c>
      <c r="D122" s="428">
        <v>1144.9</v>
      </c>
      <c r="E122" s="427">
        <v>1056.95</v>
      </c>
      <c r="F122" s="429">
        <v>1528.97</v>
      </c>
      <c r="G122" s="427">
        <v>2082.45</v>
      </c>
    </row>
    <row r="123" spans="1:7" ht="15.75" thickBot="1">
      <c r="A123" s="239" t="s">
        <v>39</v>
      </c>
      <c r="B123" s="430">
        <v>143</v>
      </c>
      <c r="C123" s="431">
        <v>290</v>
      </c>
      <c r="D123" s="432">
        <v>1607.03</v>
      </c>
      <c r="E123" s="433">
        <v>1915</v>
      </c>
      <c r="F123" s="432">
        <v>1822.04</v>
      </c>
      <c r="G123" s="433">
        <v>2081.73</v>
      </c>
    </row>
    <row r="124" spans="1:7" s="406" customFormat="1" ht="15.75" thickBot="1">
      <c r="A124" s="417" t="s">
        <v>10</v>
      </c>
      <c r="B124" s="434">
        <v>25862</v>
      </c>
      <c r="C124" s="435">
        <v>46102</v>
      </c>
      <c r="D124" s="436">
        <v>124617.16</v>
      </c>
      <c r="E124" s="437">
        <v>139831.41</v>
      </c>
      <c r="F124" s="436">
        <v>150584.63</v>
      </c>
      <c r="G124" s="437">
        <v>187738.66</v>
      </c>
    </row>
  </sheetData>
  <mergeCells count="5"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G23" sqref="G23"/>
    </sheetView>
  </sheetViews>
  <sheetFormatPr defaultColWidth="11.00390625" defaultRowHeight="12.75"/>
  <cols>
    <col min="1" max="1" width="14.375" style="0" customWidth="1"/>
    <col min="14" max="16384" width="10.75390625" style="1" customWidth="1"/>
  </cols>
  <sheetData>
    <row r="1" s="28" customFormat="1" ht="15">
      <c r="A1" s="190" t="s">
        <v>71</v>
      </c>
    </row>
    <row r="2" ht="13.5" thickBot="1"/>
    <row r="3" spans="1:13" ht="12.75" customHeight="1">
      <c r="A3" s="240" t="s">
        <v>302</v>
      </c>
      <c r="B3" s="242" t="s">
        <v>204</v>
      </c>
      <c r="C3" s="244" t="s">
        <v>522</v>
      </c>
      <c r="D3" s="244" t="s">
        <v>517</v>
      </c>
      <c r="E3" s="242" t="s">
        <v>516</v>
      </c>
      <c r="F3" s="242" t="s">
        <v>521</v>
      </c>
      <c r="G3" s="242" t="s">
        <v>520</v>
      </c>
      <c r="H3" s="244" t="s">
        <v>517</v>
      </c>
      <c r="I3" s="242" t="s">
        <v>516</v>
      </c>
      <c r="J3" s="242" t="s">
        <v>519</v>
      </c>
      <c r="K3" s="242" t="s">
        <v>518</v>
      </c>
      <c r="L3" s="242" t="s">
        <v>517</v>
      </c>
      <c r="M3" s="242" t="s">
        <v>516</v>
      </c>
    </row>
    <row r="4" spans="1:13" ht="27" customHeight="1" thickBot="1">
      <c r="A4" s="241"/>
      <c r="B4" s="243"/>
      <c r="C4" s="245"/>
      <c r="D4" s="245"/>
      <c r="E4" s="243"/>
      <c r="F4" s="243"/>
      <c r="G4" s="243"/>
      <c r="H4" s="245"/>
      <c r="I4" s="243"/>
      <c r="J4" s="243"/>
      <c r="K4" s="243"/>
      <c r="L4" s="243"/>
      <c r="M4" s="243"/>
    </row>
    <row r="5" spans="1:13" ht="30" customHeight="1">
      <c r="A5" s="6" t="s">
        <v>515</v>
      </c>
      <c r="B5" s="8">
        <v>25</v>
      </c>
      <c r="C5" s="9">
        <v>13</v>
      </c>
      <c r="D5" s="10">
        <f>B5-C5</f>
        <v>12</v>
      </c>
      <c r="E5" s="11">
        <f>D5/C5*100</f>
        <v>92.3076923076923</v>
      </c>
      <c r="F5" s="10"/>
      <c r="G5" s="12">
        <v>0</v>
      </c>
      <c r="H5" s="13"/>
      <c r="I5" s="14"/>
      <c r="J5" s="15"/>
      <c r="K5" s="15">
        <v>0</v>
      </c>
      <c r="L5" s="15"/>
      <c r="M5" s="15"/>
    </row>
    <row r="6" spans="1:13" ht="27" customHeight="1">
      <c r="A6" s="5" t="s">
        <v>514</v>
      </c>
      <c r="B6" s="16">
        <v>5679</v>
      </c>
      <c r="C6" s="17">
        <v>16892</v>
      </c>
      <c r="D6" s="16">
        <f aca="true" t="shared" si="0" ref="D6:D16">B6-C6</f>
        <v>-11213</v>
      </c>
      <c r="E6" s="18">
        <f aca="true" t="shared" si="1" ref="E6:E16">D6/C6*100</f>
        <v>-66.38053516457495</v>
      </c>
      <c r="F6" s="19">
        <v>6787.84</v>
      </c>
      <c r="G6" s="19">
        <v>7234.989999999933</v>
      </c>
      <c r="H6" s="20">
        <f>F6-G6</f>
        <v>-447.14999999993324</v>
      </c>
      <c r="I6" s="18">
        <f>H6/G6*100</f>
        <v>-6.180381728239256</v>
      </c>
      <c r="J6" s="21">
        <v>3273.44</v>
      </c>
      <c r="K6" s="21">
        <v>8698.48999999983</v>
      </c>
      <c r="L6" s="21">
        <f>J6-K6</f>
        <v>-5425.04999999983</v>
      </c>
      <c r="M6" s="21">
        <f>L6/K6*100</f>
        <v>-62.36772129415491</v>
      </c>
    </row>
    <row r="7" spans="1:13" ht="30.75" customHeight="1">
      <c r="A7" s="5" t="s">
        <v>513</v>
      </c>
      <c r="B7" s="16">
        <v>5777</v>
      </c>
      <c r="C7" s="17">
        <v>10519</v>
      </c>
      <c r="D7" s="16">
        <f t="shared" si="0"/>
        <v>-4742</v>
      </c>
      <c r="E7" s="18">
        <f t="shared" si="1"/>
        <v>-45.0803308299268</v>
      </c>
      <c r="F7" s="19">
        <v>7306.63</v>
      </c>
      <c r="G7" s="19">
        <v>11515.529999999973</v>
      </c>
      <c r="H7" s="20">
        <f aca="true" t="shared" si="2" ref="H7:H16">F7-G7</f>
        <v>-4208.899999999973</v>
      </c>
      <c r="I7" s="18">
        <f aca="true" t="shared" si="3" ref="I7:I16">H7/G7*100</f>
        <v>-36.54977235090337</v>
      </c>
      <c r="J7" s="21">
        <v>7934.62</v>
      </c>
      <c r="K7" s="21">
        <v>14758.990000000049</v>
      </c>
      <c r="L7" s="21">
        <f aca="true" t="shared" si="4" ref="L7:L16">J7-K7</f>
        <v>-6824.370000000049</v>
      </c>
      <c r="M7" s="21">
        <f aca="true" t="shared" si="5" ref="M7:M16">L7/K7*100</f>
        <v>-46.238733138243376</v>
      </c>
    </row>
    <row r="8" spans="1:13" ht="28.5" customHeight="1">
      <c r="A8" s="5" t="s">
        <v>512</v>
      </c>
      <c r="B8" s="16">
        <v>3561</v>
      </c>
      <c r="C8" s="17">
        <v>5668</v>
      </c>
      <c r="D8" s="16">
        <f t="shared" si="0"/>
        <v>-2107</v>
      </c>
      <c r="E8" s="18">
        <f t="shared" si="1"/>
        <v>-37.173606210303454</v>
      </c>
      <c r="F8" s="19">
        <v>12656.25</v>
      </c>
      <c r="G8" s="19">
        <v>10783.799999999983</v>
      </c>
      <c r="H8" s="20">
        <f t="shared" si="2"/>
        <v>1872.450000000017</v>
      </c>
      <c r="I8" s="18">
        <f t="shared" si="3"/>
        <v>17.363545317977152</v>
      </c>
      <c r="J8" s="21">
        <v>8444.98</v>
      </c>
      <c r="K8" s="21">
        <v>13676.269999999955</v>
      </c>
      <c r="L8" s="21">
        <f t="shared" si="4"/>
        <v>-5231.289999999955</v>
      </c>
      <c r="M8" s="21">
        <f t="shared" si="5"/>
        <v>-38.250853485635865</v>
      </c>
    </row>
    <row r="9" spans="1:13" ht="30" customHeight="1">
      <c r="A9" s="5" t="s">
        <v>66</v>
      </c>
      <c r="B9" s="16">
        <v>3874</v>
      </c>
      <c r="C9" s="17">
        <v>5475</v>
      </c>
      <c r="D9" s="16">
        <f t="shared" si="0"/>
        <v>-1601</v>
      </c>
      <c r="E9" s="18">
        <f t="shared" si="1"/>
        <v>-29.242009132420094</v>
      </c>
      <c r="F9" s="19">
        <v>22104.65</v>
      </c>
      <c r="G9" s="19">
        <v>16856.43</v>
      </c>
      <c r="H9" s="20">
        <f t="shared" si="2"/>
        <v>5248.220000000001</v>
      </c>
      <c r="I9" s="18">
        <f t="shared" si="3"/>
        <v>31.134825108282126</v>
      </c>
      <c r="J9" s="21">
        <v>14530.69</v>
      </c>
      <c r="K9" s="21">
        <v>20835.77999999995</v>
      </c>
      <c r="L9" s="21">
        <f t="shared" si="4"/>
        <v>-6305.089999999951</v>
      </c>
      <c r="M9" s="21">
        <f t="shared" si="5"/>
        <v>-30.260878162468437</v>
      </c>
    </row>
    <row r="10" spans="1:13" ht="30" customHeight="1">
      <c r="A10" s="5" t="s">
        <v>413</v>
      </c>
      <c r="B10" s="16">
        <v>3656</v>
      </c>
      <c r="C10" s="17">
        <v>4319</v>
      </c>
      <c r="D10" s="16">
        <f t="shared" si="0"/>
        <v>-663</v>
      </c>
      <c r="E10" s="18">
        <f t="shared" si="1"/>
        <v>-15.35077564250984</v>
      </c>
      <c r="F10" s="19">
        <v>23986.01</v>
      </c>
      <c r="G10" s="19">
        <v>25105.87000000001</v>
      </c>
      <c r="H10" s="20">
        <f t="shared" si="2"/>
        <v>-1119.8600000000115</v>
      </c>
      <c r="I10" s="18">
        <f t="shared" si="3"/>
        <v>-4.46055046090819</v>
      </c>
      <c r="J10" s="21">
        <v>24941.34</v>
      </c>
      <c r="K10" s="21">
        <v>29640.09999999999</v>
      </c>
      <c r="L10" s="21">
        <f t="shared" si="4"/>
        <v>-4698.759999999991</v>
      </c>
      <c r="M10" s="21">
        <f t="shared" si="5"/>
        <v>-15.852713047526803</v>
      </c>
    </row>
    <row r="11" spans="1:13" ht="28.5" customHeight="1">
      <c r="A11" s="5" t="s">
        <v>412</v>
      </c>
      <c r="B11" s="16">
        <v>1982</v>
      </c>
      <c r="C11" s="17">
        <v>2036</v>
      </c>
      <c r="D11" s="16">
        <f t="shared" si="0"/>
        <v>-54</v>
      </c>
      <c r="E11" s="18">
        <f t="shared" si="1"/>
        <v>-2.6522593320235757</v>
      </c>
      <c r="F11" s="19">
        <v>12847.37</v>
      </c>
      <c r="G11" s="19">
        <v>24156.60999999998</v>
      </c>
      <c r="H11" s="20">
        <f t="shared" si="2"/>
        <v>-11309.239999999978</v>
      </c>
      <c r="I11" s="18">
        <f t="shared" si="3"/>
        <v>-46.81633722612564</v>
      </c>
      <c r="J11" s="21">
        <v>26886.48</v>
      </c>
      <c r="K11" s="21">
        <v>27561.20000000007</v>
      </c>
      <c r="L11" s="21">
        <f t="shared" si="4"/>
        <v>-674.7200000000703</v>
      </c>
      <c r="M11" s="21">
        <f t="shared" si="5"/>
        <v>-2.4480791837803455</v>
      </c>
    </row>
    <row r="12" spans="1:13" ht="42.75" customHeight="1">
      <c r="A12" s="5" t="s">
        <v>411</v>
      </c>
      <c r="B12" s="16">
        <v>603</v>
      </c>
      <c r="C12" s="17">
        <v>573</v>
      </c>
      <c r="D12" s="16">
        <f t="shared" si="0"/>
        <v>30</v>
      </c>
      <c r="E12" s="18">
        <f t="shared" si="1"/>
        <v>5.2356020942408374</v>
      </c>
      <c r="F12" s="19">
        <v>14250.66</v>
      </c>
      <c r="G12" s="19">
        <v>12209.80000000002</v>
      </c>
      <c r="H12" s="20">
        <f t="shared" si="2"/>
        <v>2040.8599999999806</v>
      </c>
      <c r="I12" s="18">
        <f t="shared" si="3"/>
        <v>16.714933905551092</v>
      </c>
      <c r="J12" s="21">
        <v>14338.01</v>
      </c>
      <c r="K12" s="21">
        <v>13918.639999999998</v>
      </c>
      <c r="L12" s="21">
        <f t="shared" si="4"/>
        <v>419.3700000000026</v>
      </c>
      <c r="M12" s="21">
        <f t="shared" si="5"/>
        <v>3.0130098917710546</v>
      </c>
    </row>
    <row r="13" spans="1:13" ht="30.75" customHeight="1">
      <c r="A13" s="5" t="s">
        <v>63</v>
      </c>
      <c r="B13" s="16">
        <v>432</v>
      </c>
      <c r="C13" s="17">
        <v>354</v>
      </c>
      <c r="D13" s="16">
        <f t="shared" si="0"/>
        <v>78</v>
      </c>
      <c r="E13" s="18">
        <f t="shared" si="1"/>
        <v>22.033898305084744</v>
      </c>
      <c r="F13" s="19">
        <v>10511.48</v>
      </c>
      <c r="G13" s="19">
        <v>11906.069999999989</v>
      </c>
      <c r="H13" s="20">
        <f t="shared" si="2"/>
        <v>-1394.5899999999892</v>
      </c>
      <c r="I13" s="18">
        <f t="shared" si="3"/>
        <v>-11.713268946008133</v>
      </c>
      <c r="J13" s="21">
        <v>16060.24</v>
      </c>
      <c r="K13" s="21">
        <v>13389.939999999997</v>
      </c>
      <c r="L13" s="21">
        <f t="shared" si="4"/>
        <v>2670.300000000003</v>
      </c>
      <c r="M13" s="21">
        <f t="shared" si="5"/>
        <v>19.94258376064421</v>
      </c>
    </row>
    <row r="14" spans="1:13" ht="27.75" customHeight="1">
      <c r="A14" s="5" t="s">
        <v>62</v>
      </c>
      <c r="B14" s="16">
        <v>187</v>
      </c>
      <c r="C14" s="17">
        <v>171</v>
      </c>
      <c r="D14" s="16">
        <f t="shared" si="0"/>
        <v>16</v>
      </c>
      <c r="E14" s="18">
        <f t="shared" si="1"/>
        <v>9.35672514619883</v>
      </c>
      <c r="F14" s="19">
        <v>11266.92</v>
      </c>
      <c r="G14" s="19">
        <v>9362.659999999996</v>
      </c>
      <c r="H14" s="20">
        <f t="shared" si="2"/>
        <v>1904.2600000000039</v>
      </c>
      <c r="I14" s="18">
        <f t="shared" si="3"/>
        <v>20.338878053886443</v>
      </c>
      <c r="J14" s="21">
        <v>12156.58</v>
      </c>
      <c r="K14" s="21">
        <v>11235.090000000002</v>
      </c>
      <c r="L14" s="21">
        <f t="shared" si="4"/>
        <v>921.489999999998</v>
      </c>
      <c r="M14" s="21">
        <f t="shared" si="5"/>
        <v>8.20189246370076</v>
      </c>
    </row>
    <row r="15" spans="1:13" ht="31.5" customHeight="1" thickBot="1">
      <c r="A15" s="4" t="s">
        <v>61</v>
      </c>
      <c r="B15" s="22">
        <v>86</v>
      </c>
      <c r="C15" s="23">
        <v>82</v>
      </c>
      <c r="D15" s="22">
        <f t="shared" si="0"/>
        <v>4</v>
      </c>
      <c r="E15" s="24">
        <f t="shared" si="1"/>
        <v>4.878048780487805</v>
      </c>
      <c r="F15" s="25">
        <v>124617.16</v>
      </c>
      <c r="G15" s="25">
        <v>10699.650000000001</v>
      </c>
      <c r="H15" s="26">
        <f t="shared" si="2"/>
        <v>113917.51000000001</v>
      </c>
      <c r="I15" s="24">
        <f t="shared" si="3"/>
        <v>1064.6844522951685</v>
      </c>
      <c r="J15" s="27">
        <v>22018.25</v>
      </c>
      <c r="K15" s="27">
        <v>34024.159999999996</v>
      </c>
      <c r="L15" s="27">
        <f t="shared" si="4"/>
        <v>-12005.909999999996</v>
      </c>
      <c r="M15" s="27">
        <f t="shared" si="5"/>
        <v>-35.286425880903444</v>
      </c>
    </row>
    <row r="16" spans="1:13" s="383" customFormat="1" ht="27.75" customHeight="1" thickBot="1">
      <c r="A16" s="375" t="s">
        <v>72</v>
      </c>
      <c r="B16" s="376">
        <v>25862</v>
      </c>
      <c r="C16" s="377">
        <f>SUM(C5:C15)</f>
        <v>46102</v>
      </c>
      <c r="D16" s="376">
        <f t="shared" si="0"/>
        <v>-20240</v>
      </c>
      <c r="E16" s="378">
        <f t="shared" si="1"/>
        <v>-43.90265064422368</v>
      </c>
      <c r="F16" s="379">
        <v>124617.16</v>
      </c>
      <c r="G16" s="379">
        <f>SUM(G5:G15)</f>
        <v>139831.4099999999</v>
      </c>
      <c r="H16" s="380">
        <f t="shared" si="2"/>
        <v>-15214.249999999884</v>
      </c>
      <c r="I16" s="378">
        <f t="shared" si="3"/>
        <v>-10.880423790334302</v>
      </c>
      <c r="J16" s="381">
        <v>150584.63</v>
      </c>
      <c r="K16" s="381">
        <f>SUM(K5:K15)</f>
        <v>187738.65999999983</v>
      </c>
      <c r="L16" s="381">
        <f t="shared" si="4"/>
        <v>-37154.029999999824</v>
      </c>
      <c r="M16" s="381">
        <f t="shared" si="5"/>
        <v>-19.790292526856142</v>
      </c>
    </row>
  </sheetData>
  <mergeCells count="13">
    <mergeCell ref="M3:M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4" sqref="A14"/>
    </sheetView>
  </sheetViews>
  <sheetFormatPr defaultColWidth="11.00390625" defaultRowHeight="12.75"/>
  <cols>
    <col min="1" max="1" width="35.625" style="28" customWidth="1"/>
    <col min="2" max="8" width="10.75390625" style="28" customWidth="1"/>
    <col min="9" max="9" width="11.375" style="28" customWidth="1"/>
    <col min="10" max="16384" width="10.75390625" style="28" customWidth="1"/>
  </cols>
  <sheetData>
    <row r="1" s="190" customFormat="1" ht="15">
      <c r="A1" s="190" t="s">
        <v>11</v>
      </c>
    </row>
    <row r="2" ht="15.75" thickBot="1"/>
    <row r="3" spans="1:13" ht="15">
      <c r="A3" s="246" t="s">
        <v>95</v>
      </c>
      <c r="B3" s="244" t="s">
        <v>204</v>
      </c>
      <c r="C3" s="242" t="s">
        <v>522</v>
      </c>
      <c r="D3" s="242" t="s">
        <v>517</v>
      </c>
      <c r="E3" s="242" t="s">
        <v>516</v>
      </c>
      <c r="F3" s="242" t="s">
        <v>521</v>
      </c>
      <c r="G3" s="242" t="s">
        <v>520</v>
      </c>
      <c r="H3" s="244" t="s">
        <v>517</v>
      </c>
      <c r="I3" s="242" t="s">
        <v>516</v>
      </c>
      <c r="J3" s="242" t="s">
        <v>519</v>
      </c>
      <c r="K3" s="242" t="s">
        <v>518</v>
      </c>
      <c r="L3" s="242" t="s">
        <v>517</v>
      </c>
      <c r="M3" s="242" t="s">
        <v>516</v>
      </c>
    </row>
    <row r="4" spans="1:13" ht="15.75" thickBot="1">
      <c r="A4" s="247"/>
      <c r="B4" s="245"/>
      <c r="C4" s="243"/>
      <c r="D4" s="243"/>
      <c r="E4" s="243"/>
      <c r="F4" s="243"/>
      <c r="G4" s="243"/>
      <c r="H4" s="245"/>
      <c r="I4" s="243"/>
      <c r="J4" s="243"/>
      <c r="K4" s="243"/>
      <c r="L4" s="243"/>
      <c r="M4" s="243"/>
    </row>
    <row r="5" spans="1:13" ht="15">
      <c r="A5" s="29" t="s">
        <v>96</v>
      </c>
      <c r="B5" s="30">
        <v>25588</v>
      </c>
      <c r="C5" s="31">
        <v>45886</v>
      </c>
      <c r="D5" s="32">
        <f>B5-C5</f>
        <v>-20298</v>
      </c>
      <c r="E5" s="33">
        <f>D5/C5*100</f>
        <v>-44.23571459704485</v>
      </c>
      <c r="F5" s="34">
        <v>119380.270000002</v>
      </c>
      <c r="G5" s="35">
        <v>133491.82</v>
      </c>
      <c r="H5" s="36">
        <f>F5-G5</f>
        <v>-14111.54999999801</v>
      </c>
      <c r="I5" s="33">
        <f>H5/G5*100</f>
        <v>-10.57109716535291</v>
      </c>
      <c r="J5" s="34">
        <v>135499.480000002</v>
      </c>
      <c r="K5" s="34">
        <v>159951.02</v>
      </c>
      <c r="L5" s="37">
        <f>J5-K5</f>
        <v>-24451.539999998</v>
      </c>
      <c r="M5" s="38">
        <f>L5/K5*100</f>
        <v>-15.286892199873437</v>
      </c>
    </row>
    <row r="6" spans="1:13" ht="15">
      <c r="A6" s="39" t="s">
        <v>97</v>
      </c>
      <c r="B6" s="40">
        <v>89</v>
      </c>
      <c r="C6" s="41">
        <v>63</v>
      </c>
      <c r="D6" s="42">
        <f>B6-C6</f>
        <v>26</v>
      </c>
      <c r="E6" s="43">
        <f>D6/C6*100</f>
        <v>41.269841269841265</v>
      </c>
      <c r="F6" s="44">
        <v>645.73</v>
      </c>
      <c r="G6" s="45">
        <v>897.23</v>
      </c>
      <c r="H6" s="46">
        <f aca="true" t="shared" si="0" ref="H6:H13">F6-G6</f>
        <v>-251.5</v>
      </c>
      <c r="I6" s="43">
        <f>H6/G6*100</f>
        <v>-28.030716761588444</v>
      </c>
      <c r="J6" s="44">
        <v>847.57</v>
      </c>
      <c r="K6" s="44">
        <v>1075.11</v>
      </c>
      <c r="L6" s="47">
        <f aca="true" t="shared" si="1" ref="L6:L13">J6-K6</f>
        <v>-227.53999999999985</v>
      </c>
      <c r="M6" s="38">
        <f aca="true" t="shared" si="2" ref="M6:M13">L6/K6*100</f>
        <v>-21.164345973900332</v>
      </c>
    </row>
    <row r="7" spans="1:13" ht="15">
      <c r="A7" s="39" t="s">
        <v>388</v>
      </c>
      <c r="B7" s="40">
        <v>59</v>
      </c>
      <c r="C7" s="41">
        <v>17</v>
      </c>
      <c r="D7" s="42">
        <f>B7-C7</f>
        <v>42</v>
      </c>
      <c r="E7" s="43">
        <f>D7/C7*100</f>
        <v>247.05882352941177</v>
      </c>
      <c r="F7" s="44">
        <v>835.88</v>
      </c>
      <c r="G7" s="45">
        <v>139.42</v>
      </c>
      <c r="H7" s="46">
        <f t="shared" si="0"/>
        <v>696.46</v>
      </c>
      <c r="I7" s="43">
        <f>H7/G7*100</f>
        <v>499.54095538660175</v>
      </c>
      <c r="J7" s="44">
        <v>1020.31</v>
      </c>
      <c r="K7" s="44">
        <v>262.18</v>
      </c>
      <c r="L7" s="47">
        <f t="shared" si="1"/>
        <v>758.1299999999999</v>
      </c>
      <c r="M7" s="38">
        <f t="shared" si="2"/>
        <v>289.16393317568077</v>
      </c>
    </row>
    <row r="8" spans="1:13" ht="15">
      <c r="A8" s="39" t="s">
        <v>389</v>
      </c>
      <c r="B8" s="40">
        <v>64</v>
      </c>
      <c r="C8" s="41">
        <v>27</v>
      </c>
      <c r="D8" s="42">
        <f>B8-C8</f>
        <v>37</v>
      </c>
      <c r="E8" s="43">
        <f>D8/C8*100</f>
        <v>137.03703703703704</v>
      </c>
      <c r="F8" s="44">
        <v>1059.88</v>
      </c>
      <c r="G8" s="45">
        <v>627.84</v>
      </c>
      <c r="H8" s="46">
        <f t="shared" si="0"/>
        <v>432.0400000000001</v>
      </c>
      <c r="I8" s="43">
        <f>H8/G8*100</f>
        <v>68.81371049949033</v>
      </c>
      <c r="J8" s="44">
        <v>1311.69</v>
      </c>
      <c r="K8" s="44">
        <v>1036.68</v>
      </c>
      <c r="L8" s="47">
        <f t="shared" si="1"/>
        <v>275.01</v>
      </c>
      <c r="M8" s="38">
        <f t="shared" si="2"/>
        <v>26.52795462437782</v>
      </c>
    </row>
    <row r="9" spans="1:13" ht="15">
      <c r="A9" s="39" t="s">
        <v>67</v>
      </c>
      <c r="B9" s="40">
        <v>14</v>
      </c>
      <c r="C9" s="41">
        <v>9</v>
      </c>
      <c r="D9" s="42">
        <f>B9-C9</f>
        <v>5</v>
      </c>
      <c r="E9" s="43">
        <f>D9/C9*100</f>
        <v>55.55555555555556</v>
      </c>
      <c r="F9" s="44">
        <v>160.24</v>
      </c>
      <c r="G9" s="45">
        <v>60.7</v>
      </c>
      <c r="H9" s="46">
        <f t="shared" si="0"/>
        <v>99.54</v>
      </c>
      <c r="I9" s="43">
        <f>H9/G9*100</f>
        <v>163.98682042833607</v>
      </c>
      <c r="J9" s="44">
        <v>188.14</v>
      </c>
      <c r="K9" s="44">
        <v>70.06</v>
      </c>
      <c r="L9" s="47">
        <f t="shared" si="1"/>
        <v>118.07999999999998</v>
      </c>
      <c r="M9" s="38">
        <f t="shared" si="2"/>
        <v>168.54125035683697</v>
      </c>
    </row>
    <row r="10" spans="1:13" ht="15">
      <c r="A10" s="39" t="s">
        <v>68</v>
      </c>
      <c r="B10" s="40">
        <v>9</v>
      </c>
      <c r="C10" s="48"/>
      <c r="D10" s="42"/>
      <c r="E10" s="43"/>
      <c r="F10" s="44">
        <v>50.07</v>
      </c>
      <c r="G10" s="48"/>
      <c r="H10" s="46">
        <f>F10-G13</f>
        <v>-4564.33</v>
      </c>
      <c r="I10" s="43" t="s">
        <v>69</v>
      </c>
      <c r="J10" s="44">
        <v>393.4</v>
      </c>
      <c r="K10" s="49"/>
      <c r="L10" s="47">
        <f>J10-K13</f>
        <v>-24950.21</v>
      </c>
      <c r="M10" s="38" t="s">
        <v>205</v>
      </c>
    </row>
    <row r="11" spans="1:13" ht="15">
      <c r="A11" s="39" t="s">
        <v>433</v>
      </c>
      <c r="B11" s="40">
        <v>24</v>
      </c>
      <c r="C11" s="50"/>
      <c r="D11" s="42"/>
      <c r="E11" s="43"/>
      <c r="F11" s="44">
        <v>1860.82</v>
      </c>
      <c r="G11" s="47"/>
      <c r="H11" s="46">
        <f t="shared" si="0"/>
        <v>1860.82</v>
      </c>
      <c r="I11" s="43" t="s">
        <v>434</v>
      </c>
      <c r="J11" s="44">
        <v>10490.63</v>
      </c>
      <c r="K11" s="47"/>
      <c r="L11" s="47">
        <f t="shared" si="1"/>
        <v>10490.63</v>
      </c>
      <c r="M11" s="38" t="s">
        <v>434</v>
      </c>
    </row>
    <row r="12" spans="1:13" ht="15">
      <c r="A12" s="39" t="s">
        <v>536</v>
      </c>
      <c r="B12" s="40">
        <v>15</v>
      </c>
      <c r="C12" s="50"/>
      <c r="D12" s="42"/>
      <c r="E12" s="43"/>
      <c r="F12" s="44">
        <v>624.27</v>
      </c>
      <c r="G12" s="47"/>
      <c r="H12" s="46">
        <f t="shared" si="0"/>
        <v>624.27</v>
      </c>
      <c r="I12" s="43" t="s">
        <v>434</v>
      </c>
      <c r="J12" s="44">
        <v>833.41</v>
      </c>
      <c r="K12" s="47"/>
      <c r="L12" s="47">
        <f t="shared" si="1"/>
        <v>833.41</v>
      </c>
      <c r="M12" s="38" t="s">
        <v>434</v>
      </c>
    </row>
    <row r="13" spans="1:13" ht="15.75" thickBot="1">
      <c r="A13" s="39" t="s">
        <v>52</v>
      </c>
      <c r="B13" s="40">
        <v>1</v>
      </c>
      <c r="C13" s="41">
        <v>100</v>
      </c>
      <c r="D13" s="42"/>
      <c r="E13" s="43"/>
      <c r="F13" s="51">
        <v>0</v>
      </c>
      <c r="G13" s="45">
        <v>4614.4</v>
      </c>
      <c r="H13" s="46">
        <f t="shared" si="0"/>
        <v>-4614.4</v>
      </c>
      <c r="I13" s="43">
        <f>H13/G13*100</f>
        <v>-100</v>
      </c>
      <c r="J13" s="52">
        <v>0</v>
      </c>
      <c r="K13" s="44">
        <v>25343.61</v>
      </c>
      <c r="L13" s="47">
        <f t="shared" si="1"/>
        <v>-25343.61</v>
      </c>
      <c r="M13" s="38">
        <f t="shared" si="2"/>
        <v>-100</v>
      </c>
    </row>
    <row r="14" spans="1:13" s="190" customFormat="1" ht="15.75" thickBot="1">
      <c r="A14" s="375" t="s">
        <v>73</v>
      </c>
      <c r="B14" s="377">
        <f>SUM(B5:B13)</f>
        <v>25863</v>
      </c>
      <c r="C14" s="376">
        <f>SUM(C5:C13)</f>
        <v>46102</v>
      </c>
      <c r="D14" s="377">
        <f>B14-C14</f>
        <v>-20239</v>
      </c>
      <c r="E14" s="384">
        <f>D14/C14*100</f>
        <v>-43.90048154093098</v>
      </c>
      <c r="F14" s="380">
        <f>SUM(F5:F13)</f>
        <v>124617.16000000203</v>
      </c>
      <c r="G14" s="379">
        <f>SUM(G5:G13)</f>
        <v>139831.41000000003</v>
      </c>
      <c r="H14" s="380">
        <f>F14-G14</f>
        <v>-15214.249999998006</v>
      </c>
      <c r="I14" s="384">
        <f>H14/G14*100</f>
        <v>-10.880423790332946</v>
      </c>
      <c r="J14" s="380">
        <f>SUM(J5:J13)</f>
        <v>150584.630000002</v>
      </c>
      <c r="K14" s="379">
        <f>SUM(K5:K13)</f>
        <v>187738.65999999997</v>
      </c>
      <c r="L14" s="379">
        <f>J14-K14</f>
        <v>-37154.02999999796</v>
      </c>
      <c r="M14" s="384">
        <f>L14/K14*100</f>
        <v>-19.790292526855133</v>
      </c>
    </row>
  </sheetData>
  <mergeCells count="13">
    <mergeCell ref="A3:A4"/>
    <mergeCell ref="B3:B4"/>
    <mergeCell ref="C3:C4"/>
    <mergeCell ref="D3:D4"/>
    <mergeCell ref="E3:E4"/>
    <mergeCell ref="F3:F4"/>
    <mergeCell ref="M3:M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F22" sqref="F22"/>
    </sheetView>
  </sheetViews>
  <sheetFormatPr defaultColWidth="11.00390625" defaultRowHeight="12.75"/>
  <cols>
    <col min="1" max="1" width="35.625" style="28" customWidth="1"/>
    <col min="2" max="8" width="10.75390625" style="28" customWidth="1"/>
    <col min="9" max="9" width="11.375" style="28" customWidth="1"/>
    <col min="10" max="16384" width="10.75390625" style="28" customWidth="1"/>
  </cols>
  <sheetData>
    <row r="1" s="190" customFormat="1" ht="15">
      <c r="A1" s="190" t="s">
        <v>12</v>
      </c>
    </row>
    <row r="2" ht="15.75" thickBot="1"/>
    <row r="3" spans="1:13" ht="15">
      <c r="A3" s="246" t="s">
        <v>438</v>
      </c>
      <c r="B3" s="244" t="s">
        <v>204</v>
      </c>
      <c r="C3" s="242" t="s">
        <v>522</v>
      </c>
      <c r="D3" s="242" t="s">
        <v>517</v>
      </c>
      <c r="E3" s="242" t="s">
        <v>516</v>
      </c>
      <c r="F3" s="242" t="s">
        <v>521</v>
      </c>
      <c r="G3" s="242" t="s">
        <v>520</v>
      </c>
      <c r="H3" s="244" t="s">
        <v>517</v>
      </c>
      <c r="I3" s="242" t="s">
        <v>516</v>
      </c>
      <c r="J3" s="242" t="s">
        <v>519</v>
      </c>
      <c r="K3" s="242" t="s">
        <v>518</v>
      </c>
      <c r="L3" s="242" t="s">
        <v>517</v>
      </c>
      <c r="M3" s="242" t="s">
        <v>516</v>
      </c>
    </row>
    <row r="4" spans="1:13" ht="15.75" thickBot="1">
      <c r="A4" s="248"/>
      <c r="B4" s="245"/>
      <c r="C4" s="243"/>
      <c r="D4" s="243"/>
      <c r="E4" s="243"/>
      <c r="F4" s="243"/>
      <c r="G4" s="243"/>
      <c r="H4" s="245"/>
      <c r="I4" s="243"/>
      <c r="J4" s="243"/>
      <c r="K4" s="243"/>
      <c r="L4" s="243"/>
      <c r="M4" s="243"/>
    </row>
    <row r="5" spans="1:13" ht="15">
      <c r="A5" s="54" t="s">
        <v>53</v>
      </c>
      <c r="B5" s="40">
        <v>17862</v>
      </c>
      <c r="C5" s="41">
        <v>37525</v>
      </c>
      <c r="D5" s="32">
        <f aca="true" t="shared" si="0" ref="D5:D13">B5-C5</f>
        <v>-19663</v>
      </c>
      <c r="E5" s="55">
        <f aca="true" t="shared" si="1" ref="E5:E13">D5/C5*100</f>
        <v>-52.399733510992675</v>
      </c>
      <c r="F5" s="44">
        <v>55334.8500000007</v>
      </c>
      <c r="G5" s="45">
        <v>83333.3300000013</v>
      </c>
      <c r="H5" s="36">
        <f>F5-G5</f>
        <v>-27998.4800000006</v>
      </c>
      <c r="I5" s="55">
        <f>H5/G5*100</f>
        <v>-33.59817734392729</v>
      </c>
      <c r="J5" s="44">
        <v>73759.4900000012</v>
      </c>
      <c r="K5" s="44">
        <v>124768.66</v>
      </c>
      <c r="L5" s="37">
        <f>J5-K5</f>
        <v>-51009.169999998805</v>
      </c>
      <c r="M5" s="56">
        <f>L5/K5*100</f>
        <v>-40.88299898387849</v>
      </c>
    </row>
    <row r="6" spans="1:13" ht="15">
      <c r="A6" s="54" t="s">
        <v>376</v>
      </c>
      <c r="B6" s="40">
        <v>1602</v>
      </c>
      <c r="C6" s="41">
        <v>1195</v>
      </c>
      <c r="D6" s="42">
        <f t="shared" si="0"/>
        <v>407</v>
      </c>
      <c r="E6" s="57">
        <f t="shared" si="1"/>
        <v>34.05857740585774</v>
      </c>
      <c r="F6" s="44">
        <v>13762.11</v>
      </c>
      <c r="G6" s="45">
        <v>5372.81999999999</v>
      </c>
      <c r="H6" s="46">
        <f aca="true" t="shared" si="2" ref="H6:H12">F6-G6</f>
        <v>8389.290000000012</v>
      </c>
      <c r="I6" s="57">
        <f>H6/G6*100</f>
        <v>156.14314270718222</v>
      </c>
      <c r="J6" s="44">
        <v>15350.87</v>
      </c>
      <c r="K6" s="44">
        <v>5974.2</v>
      </c>
      <c r="L6" s="47">
        <f aca="true" t="shared" si="3" ref="L6:L12">J6-K6</f>
        <v>9376.670000000002</v>
      </c>
      <c r="M6" s="56">
        <f>L6/K6*100</f>
        <v>156.95273007264575</v>
      </c>
    </row>
    <row r="7" spans="1:13" ht="15">
      <c r="A7" s="54" t="s">
        <v>257</v>
      </c>
      <c r="B7" s="40">
        <v>729</v>
      </c>
      <c r="C7" s="41">
        <v>1155</v>
      </c>
      <c r="D7" s="42">
        <f t="shared" si="0"/>
        <v>-426</v>
      </c>
      <c r="E7" s="57">
        <f t="shared" si="1"/>
        <v>-36.883116883116884</v>
      </c>
      <c r="F7" s="44">
        <v>2310.17</v>
      </c>
      <c r="G7" s="45">
        <v>3074.83999999999</v>
      </c>
      <c r="H7" s="46">
        <f t="shared" si="2"/>
        <v>-764.6699999999901</v>
      </c>
      <c r="I7" s="57">
        <f>H7/G7*100</f>
        <v>-24.86861104968039</v>
      </c>
      <c r="J7" s="44">
        <v>2581.09</v>
      </c>
      <c r="K7" s="44">
        <v>3756.29</v>
      </c>
      <c r="L7" s="47">
        <f>J7-K7</f>
        <v>-1175.1999999999998</v>
      </c>
      <c r="M7" s="56">
        <f>L7/K7*100</f>
        <v>-31.28618929848334</v>
      </c>
    </row>
    <row r="8" spans="1:13" ht="15">
      <c r="A8" s="54" t="s">
        <v>432</v>
      </c>
      <c r="B8" s="40">
        <v>3091</v>
      </c>
      <c r="C8" s="41">
        <v>3197</v>
      </c>
      <c r="D8" s="42">
        <f t="shared" si="0"/>
        <v>-106</v>
      </c>
      <c r="E8" s="57">
        <f t="shared" si="1"/>
        <v>-3.3156083828589304</v>
      </c>
      <c r="F8" s="44">
        <v>34659.42</v>
      </c>
      <c r="G8" s="45">
        <v>31986.61</v>
      </c>
      <c r="H8" s="46">
        <f t="shared" si="2"/>
        <v>2672.8099999999977</v>
      </c>
      <c r="I8" s="57">
        <f>H8/G8*100</f>
        <v>8.35602772535132</v>
      </c>
      <c r="J8" s="44">
        <v>38322.2200000001</v>
      </c>
      <c r="K8" s="44">
        <v>34596.63</v>
      </c>
      <c r="L8" s="47">
        <f t="shared" si="3"/>
        <v>3725.5900000001056</v>
      </c>
      <c r="M8" s="56">
        <f>L8/K8*100</f>
        <v>10.768650010131351</v>
      </c>
    </row>
    <row r="9" spans="1:13" ht="15">
      <c r="A9" s="54" t="s">
        <v>264</v>
      </c>
      <c r="B9" s="40">
        <v>1293</v>
      </c>
      <c r="C9" s="41">
        <v>2470</v>
      </c>
      <c r="D9" s="42">
        <f t="shared" si="0"/>
        <v>-1177</v>
      </c>
      <c r="E9" s="57">
        <f t="shared" si="1"/>
        <v>-47.65182186234818</v>
      </c>
      <c r="F9" s="44">
        <v>5909.09000000001</v>
      </c>
      <c r="G9" s="45">
        <v>9764.66999999998</v>
      </c>
      <c r="H9" s="46">
        <f t="shared" si="2"/>
        <v>-3855.57999999997</v>
      </c>
      <c r="I9" s="57">
        <f>H9/G9*100</f>
        <v>-39.48500051717035</v>
      </c>
      <c r="J9" s="44">
        <v>6604.60000000001</v>
      </c>
      <c r="K9" s="44">
        <v>11787.51</v>
      </c>
      <c r="L9" s="47">
        <f t="shared" si="3"/>
        <v>-5182.90999999999</v>
      </c>
      <c r="M9" s="56">
        <f>L9/K9*100</f>
        <v>-43.96950670667503</v>
      </c>
    </row>
    <row r="10" spans="1:13" ht="15">
      <c r="A10" s="54" t="s">
        <v>94</v>
      </c>
      <c r="B10" s="40">
        <v>88</v>
      </c>
      <c r="C10" s="41">
        <v>100</v>
      </c>
      <c r="D10" s="42">
        <f t="shared" si="0"/>
        <v>-12</v>
      </c>
      <c r="E10" s="57">
        <f t="shared" si="1"/>
        <v>-12</v>
      </c>
      <c r="F10" s="44">
        <v>631.78</v>
      </c>
      <c r="G10" s="45">
        <v>840.57</v>
      </c>
      <c r="H10" s="46">
        <f>F10-G10</f>
        <v>-208.79000000000008</v>
      </c>
      <c r="I10" s="57" t="s">
        <v>205</v>
      </c>
      <c r="J10" s="44">
        <v>681.8</v>
      </c>
      <c r="K10" s="44">
        <v>946.42</v>
      </c>
      <c r="L10" s="47">
        <f t="shared" si="3"/>
        <v>-264.62</v>
      </c>
      <c r="M10" s="56" t="s">
        <v>205</v>
      </c>
    </row>
    <row r="11" spans="1:13" ht="15">
      <c r="A11" s="54" t="s">
        <v>409</v>
      </c>
      <c r="B11" s="40">
        <v>1172</v>
      </c>
      <c r="C11" s="58">
        <v>447</v>
      </c>
      <c r="D11" s="42">
        <f t="shared" si="0"/>
        <v>725</v>
      </c>
      <c r="E11" s="57">
        <f t="shared" si="1"/>
        <v>162.1923937360179</v>
      </c>
      <c r="F11" s="44">
        <v>12009.74</v>
      </c>
      <c r="G11" s="58">
        <v>5458.57</v>
      </c>
      <c r="H11" s="46">
        <f t="shared" si="2"/>
        <v>6551.17</v>
      </c>
      <c r="I11" s="57" t="s">
        <v>434</v>
      </c>
      <c r="J11" s="44">
        <v>13284.56</v>
      </c>
      <c r="K11" s="51">
        <v>5908.95</v>
      </c>
      <c r="L11" s="47">
        <f t="shared" si="3"/>
        <v>7375.61</v>
      </c>
      <c r="M11" s="56" t="s">
        <v>434</v>
      </c>
    </row>
    <row r="12" spans="1:13" ht="15.75" thickBot="1">
      <c r="A12" s="54" t="s">
        <v>410</v>
      </c>
      <c r="B12" s="40">
        <v>25</v>
      </c>
      <c r="C12" s="58">
        <v>13</v>
      </c>
      <c r="D12" s="42">
        <f t="shared" si="0"/>
        <v>12</v>
      </c>
      <c r="E12" s="57">
        <f t="shared" si="1"/>
        <v>92.3076923076923</v>
      </c>
      <c r="F12" s="44">
        <v>0</v>
      </c>
      <c r="G12" s="45">
        <v>0</v>
      </c>
      <c r="H12" s="46">
        <f t="shared" si="2"/>
        <v>0</v>
      </c>
      <c r="I12" s="57" t="s">
        <v>434</v>
      </c>
      <c r="J12" s="44">
        <v>0</v>
      </c>
      <c r="K12" s="44">
        <v>0</v>
      </c>
      <c r="L12" s="47">
        <f t="shared" si="3"/>
        <v>0</v>
      </c>
      <c r="M12" s="56" t="s">
        <v>434</v>
      </c>
    </row>
    <row r="13" spans="1:13" s="190" customFormat="1" ht="15.75" thickBot="1">
      <c r="A13" s="375" t="s">
        <v>73</v>
      </c>
      <c r="B13" s="385">
        <f>SUM(B5:B12)</f>
        <v>25862</v>
      </c>
      <c r="C13" s="386">
        <f>SUM(C5:C12)</f>
        <v>46102</v>
      </c>
      <c r="D13" s="385">
        <f t="shared" si="0"/>
        <v>-20240</v>
      </c>
      <c r="E13" s="384">
        <f t="shared" si="1"/>
        <v>-43.90265064422368</v>
      </c>
      <c r="F13" s="387">
        <f>SUM(F5:F12)</f>
        <v>124617.1600000007</v>
      </c>
      <c r="G13" s="388">
        <f>SUM(G5:G12)</f>
        <v>139831.41000000128</v>
      </c>
      <c r="H13" s="387">
        <f>F13-G13</f>
        <v>-15214.250000000582</v>
      </c>
      <c r="I13" s="384">
        <f>H13/G13*100</f>
        <v>-10.88042379033469</v>
      </c>
      <c r="J13" s="387">
        <f>SUM(J5:J12)</f>
        <v>150584.63000000129</v>
      </c>
      <c r="K13" s="388">
        <v>187738.66000000003</v>
      </c>
      <c r="L13" s="388">
        <f>J13-K13</f>
        <v>-37154.02999999875</v>
      </c>
      <c r="M13" s="384">
        <f>L13/K13*100</f>
        <v>-19.790292526855545</v>
      </c>
    </row>
  </sheetData>
  <mergeCells count="13">
    <mergeCell ref="M3:M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G19" sqref="G19"/>
    </sheetView>
  </sheetViews>
  <sheetFormatPr defaultColWidth="11.00390625" defaultRowHeight="12.75"/>
  <cols>
    <col min="1" max="1" width="35.625" style="28" customWidth="1"/>
    <col min="2" max="5" width="11.00390625" style="28" customWidth="1"/>
    <col min="6" max="7" width="12.875" style="28" customWidth="1"/>
    <col min="8" max="8" width="12.375" style="28" customWidth="1"/>
    <col min="9" max="9" width="11.75390625" style="28" customWidth="1"/>
    <col min="10" max="10" width="12.875" style="28" customWidth="1"/>
    <col min="11" max="11" width="11.125" style="28" customWidth="1"/>
    <col min="12" max="16384" width="10.75390625" style="28" customWidth="1"/>
  </cols>
  <sheetData>
    <row r="1" s="190" customFormat="1" ht="15">
      <c r="A1" s="190" t="s">
        <v>13</v>
      </c>
    </row>
    <row r="2" ht="15.75" thickBot="1"/>
    <row r="3" spans="1:13" ht="15">
      <c r="A3" s="246" t="s">
        <v>312</v>
      </c>
      <c r="B3" s="244" t="s">
        <v>204</v>
      </c>
      <c r="C3" s="242" t="s">
        <v>522</v>
      </c>
      <c r="D3" s="242" t="s">
        <v>517</v>
      </c>
      <c r="E3" s="242" t="s">
        <v>516</v>
      </c>
      <c r="F3" s="242" t="s">
        <v>521</v>
      </c>
      <c r="G3" s="242" t="s">
        <v>520</v>
      </c>
      <c r="H3" s="244" t="s">
        <v>517</v>
      </c>
      <c r="I3" s="242" t="s">
        <v>516</v>
      </c>
      <c r="J3" s="242" t="s">
        <v>519</v>
      </c>
      <c r="K3" s="242" t="s">
        <v>518</v>
      </c>
      <c r="L3" s="242" t="s">
        <v>517</v>
      </c>
      <c r="M3" s="242" t="s">
        <v>516</v>
      </c>
    </row>
    <row r="4" spans="1:13" ht="15.75" thickBot="1">
      <c r="A4" s="248"/>
      <c r="B4" s="245"/>
      <c r="C4" s="243"/>
      <c r="D4" s="243"/>
      <c r="E4" s="243"/>
      <c r="F4" s="243"/>
      <c r="G4" s="243"/>
      <c r="H4" s="245"/>
      <c r="I4" s="243"/>
      <c r="J4" s="243"/>
      <c r="K4" s="243"/>
      <c r="L4" s="243"/>
      <c r="M4" s="243"/>
    </row>
    <row r="5" spans="1:13" ht="15">
      <c r="A5" s="29" t="s">
        <v>365</v>
      </c>
      <c r="B5" s="59">
        <v>25256</v>
      </c>
      <c r="C5" s="60">
        <v>45334</v>
      </c>
      <c r="D5" s="61">
        <f>B5-C5</f>
        <v>-20078</v>
      </c>
      <c r="E5" s="62">
        <f>D5/C5*100</f>
        <v>-44.28905457272687</v>
      </c>
      <c r="F5" s="63">
        <v>117535.920000002</v>
      </c>
      <c r="G5" s="64">
        <v>131276.6</v>
      </c>
      <c r="H5" s="65">
        <f>F5-G5</f>
        <v>-13740.679999998</v>
      </c>
      <c r="I5" s="62">
        <f>H5/G5*100</f>
        <v>-10.4669682182491</v>
      </c>
      <c r="J5" s="66">
        <v>133262.110000003</v>
      </c>
      <c r="K5" s="67">
        <v>156953.010000001</v>
      </c>
      <c r="L5" s="37">
        <f>J5-K5</f>
        <v>-23690.899999997986</v>
      </c>
      <c r="M5" s="68">
        <f>L5/K5*100</f>
        <v>-15.094262926208192</v>
      </c>
    </row>
    <row r="6" spans="1:13" ht="15">
      <c r="A6" s="39" t="s">
        <v>259</v>
      </c>
      <c r="B6" s="69">
        <v>523</v>
      </c>
      <c r="C6" s="70">
        <v>732</v>
      </c>
      <c r="D6" s="71">
        <f>B6-C6</f>
        <v>-209</v>
      </c>
      <c r="E6" s="72">
        <f>D6/C6*100</f>
        <v>-28.551912568306008</v>
      </c>
      <c r="F6" s="73">
        <v>4684.33</v>
      </c>
      <c r="G6" s="64">
        <v>8214.04999999999</v>
      </c>
      <c r="H6" s="74">
        <f>F6-G6</f>
        <v>-3529.7199999999903</v>
      </c>
      <c r="I6" s="72">
        <f>H6/G6*100</f>
        <v>-42.97173744985719</v>
      </c>
      <c r="J6" s="75">
        <v>6155.72000000001</v>
      </c>
      <c r="K6" s="76">
        <v>30398.93</v>
      </c>
      <c r="L6" s="47">
        <f>J6-K6</f>
        <v>-24243.209999999992</v>
      </c>
      <c r="M6" s="68">
        <f>L6/K6*100</f>
        <v>-79.7502083132531</v>
      </c>
    </row>
    <row r="7" spans="1:13" ht="15.75" thickBot="1">
      <c r="A7" s="39" t="s">
        <v>399</v>
      </c>
      <c r="B7" s="69">
        <v>83</v>
      </c>
      <c r="C7" s="70">
        <v>36</v>
      </c>
      <c r="D7" s="77">
        <f>B7-C7</f>
        <v>47</v>
      </c>
      <c r="E7" s="78">
        <f>D7/C7*100</f>
        <v>130.55555555555557</v>
      </c>
      <c r="F7" s="73">
        <v>2396.91</v>
      </c>
      <c r="G7" s="64">
        <v>340.76</v>
      </c>
      <c r="H7" s="79">
        <f>F7-G7</f>
        <v>2056.1499999999996</v>
      </c>
      <c r="I7" s="78">
        <f>H7/G7*100</f>
        <v>603.4012208005634</v>
      </c>
      <c r="J7" s="80">
        <v>11166.8</v>
      </c>
      <c r="K7" s="81">
        <v>386.72</v>
      </c>
      <c r="L7" s="47">
        <f>J7-K7</f>
        <v>10780.08</v>
      </c>
      <c r="M7" s="68">
        <f>L7/K7*100</f>
        <v>2787.5672321059164</v>
      </c>
    </row>
    <row r="8" spans="1:13" s="190" customFormat="1" ht="15.75" thickBot="1">
      <c r="A8" s="375" t="s">
        <v>73</v>
      </c>
      <c r="B8" s="389">
        <f>SUM(B5:B7)</f>
        <v>25862</v>
      </c>
      <c r="C8" s="390">
        <f>SUM(C5:C7)</f>
        <v>46102</v>
      </c>
      <c r="D8" s="389">
        <f>B8-C8</f>
        <v>-20240</v>
      </c>
      <c r="E8" s="391">
        <f>D8/C8*100</f>
        <v>-43.90265064422368</v>
      </c>
      <c r="F8" s="392">
        <f>SUM(F5:F7)</f>
        <v>124617.16000000201</v>
      </c>
      <c r="G8" s="393">
        <f>SUM(G5:G7)</f>
        <v>139831.41</v>
      </c>
      <c r="H8" s="392">
        <f>F8-G8</f>
        <v>-15214.249999997992</v>
      </c>
      <c r="I8" s="391">
        <f>H8/G8*100</f>
        <v>-10.880423790332937</v>
      </c>
      <c r="J8" s="392">
        <f>SUM(J5:J7)</f>
        <v>150584.630000003</v>
      </c>
      <c r="K8" s="394">
        <f>SUM(K5:K7)</f>
        <v>187738.660000001</v>
      </c>
      <c r="L8" s="388">
        <f>J8-K8</f>
        <v>-37154.02999999799</v>
      </c>
      <c r="M8" s="384">
        <f>L8/K8*100</f>
        <v>-19.79029252685504</v>
      </c>
    </row>
  </sheetData>
  <mergeCells count="13">
    <mergeCell ref="A3:A4"/>
    <mergeCell ref="B3:B4"/>
    <mergeCell ref="C3:C4"/>
    <mergeCell ref="D3:D4"/>
    <mergeCell ref="E3:E4"/>
    <mergeCell ref="F3:F4"/>
    <mergeCell ref="M3:M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32" sqref="F32"/>
    </sheetView>
  </sheetViews>
  <sheetFormatPr defaultColWidth="11.00390625" defaultRowHeight="12.75"/>
  <cols>
    <col min="1" max="16384" width="10.75390625" style="28" customWidth="1"/>
  </cols>
  <sheetData>
    <row r="1" s="189" customFormat="1" ht="15">
      <c r="A1" s="190" t="s">
        <v>14</v>
      </c>
    </row>
    <row r="2" ht="15.75" thickBot="1"/>
    <row r="3" spans="1:9" ht="15.75" thickBot="1">
      <c r="A3" s="249" t="s">
        <v>238</v>
      </c>
      <c r="B3" s="251" t="s">
        <v>239</v>
      </c>
      <c r="C3" s="252"/>
      <c r="D3" s="82" t="s">
        <v>240</v>
      </c>
      <c r="E3" s="83" t="s">
        <v>240</v>
      </c>
      <c r="F3" s="253" t="s">
        <v>241</v>
      </c>
      <c r="G3" s="252"/>
      <c r="H3" s="82" t="s">
        <v>240</v>
      </c>
      <c r="I3" s="83" t="s">
        <v>240</v>
      </c>
    </row>
    <row r="4" spans="1:9" ht="15.75" thickBot="1">
      <c r="A4" s="250"/>
      <c r="B4" s="84">
        <v>2010</v>
      </c>
      <c r="C4" s="85">
        <v>2000</v>
      </c>
      <c r="D4" s="86" t="s">
        <v>242</v>
      </c>
      <c r="E4" s="85" t="s">
        <v>243</v>
      </c>
      <c r="F4" s="87">
        <v>2010</v>
      </c>
      <c r="G4" s="85">
        <v>2000</v>
      </c>
      <c r="H4" s="86" t="s">
        <v>242</v>
      </c>
      <c r="I4" s="85" t="s">
        <v>243</v>
      </c>
    </row>
    <row r="5" spans="1:9" ht="15">
      <c r="A5" s="88" t="s">
        <v>56</v>
      </c>
      <c r="B5" s="32">
        <v>11295</v>
      </c>
      <c r="C5" s="32">
        <v>19834</v>
      </c>
      <c r="D5" s="32">
        <f aca="true" t="shared" si="0" ref="D5:D19">B5-C5</f>
        <v>-8539</v>
      </c>
      <c r="E5" s="89">
        <f aca="true" t="shared" si="1" ref="E5:E19">D5/C5*100</f>
        <v>-43.05233437531511</v>
      </c>
      <c r="F5" s="36">
        <v>48118.0700000005</v>
      </c>
      <c r="G5" s="36">
        <v>61079.6900000023</v>
      </c>
      <c r="H5" s="36">
        <f aca="true" t="shared" si="2" ref="H5:H19">F5-G5</f>
        <v>-12961.6200000018</v>
      </c>
      <c r="I5" s="89">
        <f aca="true" t="shared" si="3" ref="I5:I19">H5/G5*100</f>
        <v>-21.22083461785957</v>
      </c>
    </row>
    <row r="6" spans="1:9" ht="15">
      <c r="A6" s="88" t="s">
        <v>57</v>
      </c>
      <c r="B6" s="42">
        <v>1172</v>
      </c>
      <c r="C6" s="42">
        <v>8320</v>
      </c>
      <c r="D6" s="42">
        <f t="shared" si="0"/>
        <v>-7148</v>
      </c>
      <c r="E6" s="90">
        <f t="shared" si="1"/>
        <v>-85.91346153846153</v>
      </c>
      <c r="F6" s="46">
        <v>612.470000000001</v>
      </c>
      <c r="G6" s="46">
        <v>1172.59999999992</v>
      </c>
      <c r="H6" s="46">
        <f t="shared" si="2"/>
        <v>-560.129999999919</v>
      </c>
      <c r="I6" s="90">
        <f t="shared" si="3"/>
        <v>-47.76820740235009</v>
      </c>
    </row>
    <row r="7" spans="1:9" ht="15">
      <c r="A7" s="88" t="s">
        <v>58</v>
      </c>
      <c r="B7" s="42">
        <v>6964</v>
      </c>
      <c r="C7" s="42">
        <v>8936</v>
      </c>
      <c r="D7" s="42">
        <f t="shared" si="0"/>
        <v>-1972</v>
      </c>
      <c r="E7" s="90">
        <f t="shared" si="1"/>
        <v>-22.0680393912265</v>
      </c>
      <c r="F7" s="46">
        <v>23809.2700000001</v>
      </c>
      <c r="G7" s="46">
        <v>16966.3</v>
      </c>
      <c r="H7" s="46">
        <f t="shared" si="2"/>
        <v>6842.970000000099</v>
      </c>
      <c r="I7" s="90">
        <f t="shared" si="3"/>
        <v>40.33271838880663</v>
      </c>
    </row>
    <row r="8" spans="1:9" ht="15">
      <c r="A8" s="88" t="s">
        <v>59</v>
      </c>
      <c r="B8" s="42">
        <v>32</v>
      </c>
      <c r="C8" s="42">
        <v>86</v>
      </c>
      <c r="D8" s="42">
        <f t="shared" si="0"/>
        <v>-54</v>
      </c>
      <c r="E8" s="90">
        <f t="shared" si="1"/>
        <v>-62.7906976744186</v>
      </c>
      <c r="F8" s="46">
        <v>39.45</v>
      </c>
      <c r="G8" s="46">
        <v>70.6</v>
      </c>
      <c r="H8" s="46">
        <f t="shared" si="2"/>
        <v>-31.14999999999999</v>
      </c>
      <c r="I8" s="90">
        <f t="shared" si="3"/>
        <v>-44.121813031161466</v>
      </c>
    </row>
    <row r="9" spans="1:9" ht="15">
      <c r="A9" s="88" t="s">
        <v>60</v>
      </c>
      <c r="B9" s="42">
        <v>1124</v>
      </c>
      <c r="C9" s="42">
        <v>4967</v>
      </c>
      <c r="D9" s="42">
        <f t="shared" si="0"/>
        <v>-3843</v>
      </c>
      <c r="E9" s="91">
        <f t="shared" si="1"/>
        <v>-77.37064626535131</v>
      </c>
      <c r="F9" s="42">
        <v>2003.01</v>
      </c>
      <c r="G9" s="42">
        <v>1144.21</v>
      </c>
      <c r="H9" s="42">
        <f t="shared" si="2"/>
        <v>858.8</v>
      </c>
      <c r="I9" s="91">
        <f t="shared" si="3"/>
        <v>75.05615227973885</v>
      </c>
    </row>
    <row r="10" spans="1:9" ht="15">
      <c r="A10" s="88" t="s">
        <v>51</v>
      </c>
      <c r="B10" s="42">
        <v>832</v>
      </c>
      <c r="C10" s="42">
        <v>3061</v>
      </c>
      <c r="D10" s="42">
        <f t="shared" si="0"/>
        <v>-2229</v>
      </c>
      <c r="E10" s="91">
        <f t="shared" si="1"/>
        <v>-72.81934008493957</v>
      </c>
      <c r="F10" s="42">
        <v>1255.43</v>
      </c>
      <c r="G10" s="42">
        <v>2982.46</v>
      </c>
      <c r="H10" s="42">
        <f t="shared" si="2"/>
        <v>-1727.03</v>
      </c>
      <c r="I10" s="91">
        <f t="shared" si="3"/>
        <v>-57.90622506253227</v>
      </c>
    </row>
    <row r="11" spans="1:9" ht="15">
      <c r="A11" s="88" t="s">
        <v>390</v>
      </c>
      <c r="B11" s="42">
        <v>3047</v>
      </c>
      <c r="C11" s="42">
        <v>7087</v>
      </c>
      <c r="D11" s="42">
        <f t="shared" si="0"/>
        <v>-4040</v>
      </c>
      <c r="E11" s="91">
        <f t="shared" si="1"/>
        <v>-57.00578524058134</v>
      </c>
      <c r="F11" s="42">
        <v>4269.44</v>
      </c>
      <c r="G11" s="42">
        <v>6321.14</v>
      </c>
      <c r="H11" s="42">
        <f t="shared" si="2"/>
        <v>-2051.7000000000007</v>
      </c>
      <c r="I11" s="91">
        <f t="shared" si="3"/>
        <v>-32.45775287369052</v>
      </c>
    </row>
    <row r="12" spans="1:9" s="53" customFormat="1" ht="15">
      <c r="A12" s="92" t="s">
        <v>391</v>
      </c>
      <c r="B12" s="97">
        <v>15575</v>
      </c>
      <c r="C12" s="97">
        <v>29881</v>
      </c>
      <c r="D12" s="97">
        <f>B12-C12</f>
        <v>-14306</v>
      </c>
      <c r="E12" s="98">
        <f>D12/C12*100</f>
        <v>-47.876577089120175</v>
      </c>
      <c r="F12" s="99">
        <v>80646.6200000008</v>
      </c>
      <c r="G12" s="99">
        <v>90602.4800000025</v>
      </c>
      <c r="H12" s="99">
        <f>F12-G12</f>
        <v>-9955.860000001703</v>
      </c>
      <c r="I12" s="98">
        <f>H12/G12*100</f>
        <v>-10.98850715786304</v>
      </c>
    </row>
    <row r="13" spans="1:9" ht="15">
      <c r="A13" s="88" t="s">
        <v>392</v>
      </c>
      <c r="B13" s="42">
        <v>10550</v>
      </c>
      <c r="C13" s="42">
        <v>22506</v>
      </c>
      <c r="D13" s="42">
        <f t="shared" si="0"/>
        <v>-11956</v>
      </c>
      <c r="E13" s="90">
        <f t="shared" si="1"/>
        <v>-53.12361148138274</v>
      </c>
      <c r="F13" s="46">
        <v>5733.97000000003</v>
      </c>
      <c r="G13" s="46">
        <v>6955.1700000003</v>
      </c>
      <c r="H13" s="46">
        <f t="shared" si="2"/>
        <v>-1221.20000000027</v>
      </c>
      <c r="I13" s="90">
        <f t="shared" si="3"/>
        <v>-17.558161770312118</v>
      </c>
    </row>
    <row r="14" spans="1:9" ht="15">
      <c r="A14" s="88" t="s">
        <v>393</v>
      </c>
      <c r="B14" s="42">
        <v>14061</v>
      </c>
      <c r="C14" s="42">
        <v>18412</v>
      </c>
      <c r="D14" s="42">
        <f t="shared" si="0"/>
        <v>-4351</v>
      </c>
      <c r="E14" s="90">
        <f t="shared" si="1"/>
        <v>-23.63132739517706</v>
      </c>
      <c r="F14" s="46">
        <v>7562.02000000001</v>
      </c>
      <c r="G14" s="46">
        <v>7322.22000000021</v>
      </c>
      <c r="H14" s="46">
        <f t="shared" si="2"/>
        <v>239.7999999998001</v>
      </c>
      <c r="I14" s="90">
        <f t="shared" si="3"/>
        <v>3.27496305764909</v>
      </c>
    </row>
    <row r="15" spans="1:9" ht="15">
      <c r="A15" s="88" t="s">
        <v>394</v>
      </c>
      <c r="B15" s="42">
        <v>7468</v>
      </c>
      <c r="C15" s="42">
        <v>20574</v>
      </c>
      <c r="D15" s="42">
        <f t="shared" si="0"/>
        <v>-13106</v>
      </c>
      <c r="E15" s="90">
        <f t="shared" si="1"/>
        <v>-63.70175950228444</v>
      </c>
      <c r="F15" s="46">
        <v>14079.38</v>
      </c>
      <c r="G15" s="46">
        <v>17681.5900000006</v>
      </c>
      <c r="H15" s="46">
        <f t="shared" si="2"/>
        <v>-3602.210000000601</v>
      </c>
      <c r="I15" s="90">
        <f t="shared" si="3"/>
        <v>-20.37265879369717</v>
      </c>
    </row>
    <row r="16" spans="1:9" ht="15">
      <c r="A16" s="88" t="s">
        <v>395</v>
      </c>
      <c r="B16" s="42">
        <v>66</v>
      </c>
      <c r="C16" s="42">
        <v>246</v>
      </c>
      <c r="D16" s="42">
        <f t="shared" si="0"/>
        <v>-180</v>
      </c>
      <c r="E16" s="90">
        <f t="shared" si="1"/>
        <v>-73.17073170731707</v>
      </c>
      <c r="F16" s="46">
        <v>14.49</v>
      </c>
      <c r="G16" s="46">
        <v>32.96</v>
      </c>
      <c r="H16" s="46">
        <f t="shared" si="2"/>
        <v>-18.47</v>
      </c>
      <c r="I16" s="90">
        <f t="shared" si="3"/>
        <v>-56.0376213592233</v>
      </c>
    </row>
    <row r="17" spans="1:9" s="53" customFormat="1" ht="15">
      <c r="A17" s="92" t="s">
        <v>396</v>
      </c>
      <c r="B17" s="97">
        <v>20910</v>
      </c>
      <c r="C17" s="97">
        <v>38097</v>
      </c>
      <c r="D17" s="97">
        <f>B17-C17</f>
        <v>-17187</v>
      </c>
      <c r="E17" s="98">
        <f>D17/C17*100</f>
        <v>-45.11378848728246</v>
      </c>
      <c r="F17" s="99">
        <v>27544</v>
      </c>
      <c r="G17" s="99">
        <v>32371.1100000004</v>
      </c>
      <c r="H17" s="99">
        <f>F17-G17</f>
        <v>-4827.110000000401</v>
      </c>
      <c r="I17" s="98">
        <f>H17/G17*100</f>
        <v>-14.911783995050962</v>
      </c>
    </row>
    <row r="18" spans="1:9" ht="15">
      <c r="A18" s="88" t="s">
        <v>54</v>
      </c>
      <c r="B18" s="42">
        <v>9369</v>
      </c>
      <c r="C18" s="42">
        <v>18837</v>
      </c>
      <c r="D18" s="42">
        <f t="shared" si="0"/>
        <v>-9468</v>
      </c>
      <c r="E18" s="90">
        <f t="shared" si="1"/>
        <v>-50.2627806975633</v>
      </c>
      <c r="F18" s="46">
        <v>814.049999999995</v>
      </c>
      <c r="G18" s="46">
        <v>1147.8799999998</v>
      </c>
      <c r="H18" s="46">
        <f t="shared" si="2"/>
        <v>-333.82999999980507</v>
      </c>
      <c r="I18" s="90">
        <f t="shared" si="3"/>
        <v>-29.082308255206403</v>
      </c>
    </row>
    <row r="19" spans="1:9" ht="15.75" thickBot="1">
      <c r="A19" s="93" t="s">
        <v>55</v>
      </c>
      <c r="B19" s="94">
        <v>3017</v>
      </c>
      <c r="C19" s="94">
        <v>5604</v>
      </c>
      <c r="D19" s="94">
        <f t="shared" si="0"/>
        <v>-2587</v>
      </c>
      <c r="E19" s="95">
        <f t="shared" si="1"/>
        <v>-46.16345467523198</v>
      </c>
      <c r="F19" s="96">
        <v>13090.74</v>
      </c>
      <c r="G19" s="96">
        <v>15709.94</v>
      </c>
      <c r="H19" s="96">
        <f t="shared" si="2"/>
        <v>-2619.2000000000007</v>
      </c>
      <c r="I19" s="95">
        <f t="shared" si="3"/>
        <v>-16.672246997760656</v>
      </c>
    </row>
  </sheetData>
  <mergeCells count="3">
    <mergeCell ref="A3:A4"/>
    <mergeCell ref="B3:C3"/>
    <mergeCell ref="F3:G3"/>
  </mergeCells>
  <printOptions/>
  <pageMargins left="0.75" right="0.75" top="1" bottom="1" header="0.5" footer="0.5"/>
  <pageSetup orientation="portrait" paperSize="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G26" sqref="G26:G27"/>
    </sheetView>
  </sheetViews>
  <sheetFormatPr defaultColWidth="11.00390625" defaultRowHeight="12.75"/>
  <sheetData>
    <row r="1" spans="1:8" s="189" customFormat="1" ht="15">
      <c r="A1" s="191" t="s">
        <v>15</v>
      </c>
      <c r="B1" s="191"/>
      <c r="C1" s="191"/>
      <c r="D1" s="191"/>
      <c r="E1" s="191"/>
      <c r="F1" s="191"/>
      <c r="G1" s="191"/>
      <c r="H1" s="191"/>
    </row>
    <row r="2" ht="13.5" thickBot="1"/>
    <row r="3" spans="1:9" ht="15.75" thickBot="1">
      <c r="A3" s="254" t="s">
        <v>313</v>
      </c>
      <c r="B3" s="256" t="s">
        <v>199</v>
      </c>
      <c r="C3" s="257"/>
      <c r="D3" s="100" t="s">
        <v>200</v>
      </c>
      <c r="E3" s="101" t="s">
        <v>201</v>
      </c>
      <c r="F3" s="256" t="s">
        <v>202</v>
      </c>
      <c r="G3" s="257"/>
      <c r="H3" s="100" t="s">
        <v>200</v>
      </c>
      <c r="I3" s="101" t="s">
        <v>201</v>
      </c>
    </row>
    <row r="4" spans="1:9" ht="15.75" thickBot="1">
      <c r="A4" s="255"/>
      <c r="B4" s="102">
        <v>2010</v>
      </c>
      <c r="C4" s="102">
        <v>2000</v>
      </c>
      <c r="D4" s="103"/>
      <c r="E4" s="104"/>
      <c r="F4" s="102">
        <v>2010</v>
      </c>
      <c r="G4" s="102">
        <v>2000</v>
      </c>
      <c r="H4" s="103"/>
      <c r="I4" s="104"/>
    </row>
    <row r="5" spans="1:9" ht="15">
      <c r="A5" s="105" t="s">
        <v>203</v>
      </c>
      <c r="B5" s="32">
        <v>1553</v>
      </c>
      <c r="C5" s="32">
        <v>3257</v>
      </c>
      <c r="D5" s="32">
        <v>-1704</v>
      </c>
      <c r="E5" s="106">
        <v>-52.31808412649677</v>
      </c>
      <c r="F5" s="32">
        <v>26991</v>
      </c>
      <c r="G5" s="107">
        <v>35120</v>
      </c>
      <c r="H5" s="107">
        <v>-8129</v>
      </c>
      <c r="I5" s="108">
        <v>-23.146355353075172</v>
      </c>
    </row>
    <row r="6" spans="1:9" ht="15">
      <c r="A6" s="109" t="s">
        <v>207</v>
      </c>
      <c r="B6" s="42">
        <v>15</v>
      </c>
      <c r="C6" s="42">
        <v>7</v>
      </c>
      <c r="D6" s="42">
        <v>8</v>
      </c>
      <c r="E6" s="110">
        <v>114.2857142857143</v>
      </c>
      <c r="F6" s="42">
        <v>792</v>
      </c>
      <c r="G6" s="50">
        <v>208</v>
      </c>
      <c r="H6" s="50">
        <v>584</v>
      </c>
      <c r="I6" s="111">
        <v>280.7692307692308</v>
      </c>
    </row>
    <row r="7" spans="1:9" ht="15">
      <c r="A7" s="109" t="s">
        <v>208</v>
      </c>
      <c r="B7" s="42">
        <v>443</v>
      </c>
      <c r="C7" s="42">
        <v>6882</v>
      </c>
      <c r="D7" s="42">
        <v>-6439</v>
      </c>
      <c r="E7" s="110">
        <v>-93.56291775646613</v>
      </c>
      <c r="F7" s="42">
        <v>8683</v>
      </c>
      <c r="G7" s="50">
        <v>22329</v>
      </c>
      <c r="H7" s="50">
        <v>-13646</v>
      </c>
      <c r="I7" s="111">
        <v>-61.11335035156075</v>
      </c>
    </row>
    <row r="8" spans="1:9" ht="15">
      <c r="A8" s="109" t="s">
        <v>209</v>
      </c>
      <c r="B8" s="42">
        <v>162</v>
      </c>
      <c r="C8" s="42">
        <v>479</v>
      </c>
      <c r="D8" s="42">
        <v>-317</v>
      </c>
      <c r="E8" s="110">
        <v>-66.17954070981212</v>
      </c>
      <c r="F8" s="42">
        <v>2272</v>
      </c>
      <c r="G8" s="50">
        <v>4066</v>
      </c>
      <c r="H8" s="50">
        <v>-1794</v>
      </c>
      <c r="I8" s="111">
        <v>-44.1219872110182</v>
      </c>
    </row>
    <row r="9" spans="1:9" ht="15">
      <c r="A9" s="109" t="s">
        <v>210</v>
      </c>
      <c r="B9" s="42">
        <v>760</v>
      </c>
      <c r="C9" s="42">
        <v>2538</v>
      </c>
      <c r="D9" s="42">
        <v>-1778</v>
      </c>
      <c r="E9" s="110">
        <v>-70.05516154452323</v>
      </c>
      <c r="F9" s="42">
        <v>34501</v>
      </c>
      <c r="G9" s="50">
        <v>58845</v>
      </c>
      <c r="H9" s="50">
        <v>-24344</v>
      </c>
      <c r="I9" s="111">
        <v>-41.36970005947829</v>
      </c>
    </row>
    <row r="10" spans="1:9" ht="15.75" thickBot="1">
      <c r="A10" s="112" t="s">
        <v>211</v>
      </c>
      <c r="B10" s="94">
        <v>310</v>
      </c>
      <c r="C10" s="94">
        <v>7734</v>
      </c>
      <c r="D10" s="94">
        <v>-7424</v>
      </c>
      <c r="E10" s="113">
        <v>-95.99172485130595</v>
      </c>
      <c r="F10" s="94">
        <v>230430</v>
      </c>
      <c r="G10" s="114">
        <v>374704</v>
      </c>
      <c r="H10" s="114">
        <v>-144274</v>
      </c>
      <c r="I10" s="115">
        <v>-38.50345873009095</v>
      </c>
    </row>
  </sheetData>
  <mergeCells count="3">
    <mergeCell ref="A3:A4"/>
    <mergeCell ref="B3:C3"/>
    <mergeCell ref="F3:G3"/>
  </mergeCells>
  <printOptions/>
  <pageMargins left="0.75" right="0.75" top="1" bottom="1" header="0.5" footer="0.5"/>
  <pageSetup orientation="portrait" paperSize="1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4"/>
  <sheetViews>
    <sheetView tabSelected="1" workbookViewId="0" topLeftCell="N1">
      <selection activeCell="R5" sqref="R5"/>
    </sheetView>
  </sheetViews>
  <sheetFormatPr defaultColWidth="11.00390625" defaultRowHeight="12.75"/>
  <cols>
    <col min="1" max="1" width="16.75390625" style="0" customWidth="1"/>
    <col min="22" max="16384" width="10.75390625" style="1" customWidth="1"/>
  </cols>
  <sheetData>
    <row r="1" spans="1:21" ht="15.75" thickBot="1">
      <c r="A1" s="258" t="s">
        <v>542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117"/>
      <c r="M1" s="117"/>
      <c r="N1" s="116"/>
      <c r="O1" s="116"/>
      <c r="P1" s="116"/>
      <c r="Q1" s="116"/>
      <c r="R1" s="116"/>
      <c r="S1" s="116"/>
      <c r="T1" s="116"/>
      <c r="U1" s="116"/>
    </row>
    <row r="2" spans="1:21" ht="15">
      <c r="A2" s="254" t="s">
        <v>489</v>
      </c>
      <c r="B2" s="259" t="s">
        <v>260</v>
      </c>
      <c r="C2" s="260"/>
      <c r="D2" s="260"/>
      <c r="E2" s="261"/>
      <c r="F2" s="259" t="s">
        <v>261</v>
      </c>
      <c r="G2" s="260"/>
      <c r="H2" s="260"/>
      <c r="I2" s="261"/>
      <c r="J2" s="259" t="s">
        <v>262</v>
      </c>
      <c r="K2" s="260"/>
      <c r="L2" s="260"/>
      <c r="M2" s="261"/>
      <c r="N2" s="259" t="s">
        <v>17</v>
      </c>
      <c r="O2" s="260"/>
      <c r="P2" s="260"/>
      <c r="Q2" s="261"/>
      <c r="R2" s="259" t="s">
        <v>16</v>
      </c>
      <c r="S2" s="260"/>
      <c r="T2" s="260"/>
      <c r="U2" s="262"/>
    </row>
    <row r="3" spans="1:21" ht="15">
      <c r="A3" s="263"/>
      <c r="B3" s="265" t="s">
        <v>199</v>
      </c>
      <c r="C3" s="266"/>
      <c r="D3" s="267" t="s">
        <v>263</v>
      </c>
      <c r="E3" s="268"/>
      <c r="F3" s="265" t="s">
        <v>199</v>
      </c>
      <c r="G3" s="266"/>
      <c r="H3" s="267" t="s">
        <v>263</v>
      </c>
      <c r="I3" s="268"/>
      <c r="J3" s="265" t="s">
        <v>199</v>
      </c>
      <c r="K3" s="266"/>
      <c r="L3" s="267" t="s">
        <v>263</v>
      </c>
      <c r="M3" s="268"/>
      <c r="N3" s="265" t="s">
        <v>199</v>
      </c>
      <c r="O3" s="266"/>
      <c r="P3" s="267" t="s">
        <v>263</v>
      </c>
      <c r="Q3" s="268"/>
      <c r="R3" s="265" t="s">
        <v>199</v>
      </c>
      <c r="S3" s="266"/>
      <c r="T3" s="267" t="s">
        <v>263</v>
      </c>
      <c r="U3" s="266"/>
    </row>
    <row r="4" spans="1:21" ht="15.75" thickBot="1">
      <c r="A4" s="264"/>
      <c r="B4" s="119">
        <v>2010</v>
      </c>
      <c r="C4" s="120">
        <v>2000</v>
      </c>
      <c r="D4" s="120">
        <v>2010</v>
      </c>
      <c r="E4" s="121">
        <v>2000</v>
      </c>
      <c r="F4" s="119">
        <v>2010</v>
      </c>
      <c r="G4" s="120">
        <v>2000</v>
      </c>
      <c r="H4" s="120">
        <v>2010</v>
      </c>
      <c r="I4" s="121">
        <v>2000</v>
      </c>
      <c r="J4" s="119">
        <v>2010</v>
      </c>
      <c r="K4" s="120">
        <v>2000</v>
      </c>
      <c r="L4" s="120">
        <v>2010</v>
      </c>
      <c r="M4" s="121">
        <v>2000</v>
      </c>
      <c r="N4" s="119">
        <v>2010</v>
      </c>
      <c r="O4" s="120">
        <v>2000</v>
      </c>
      <c r="P4" s="120">
        <v>2010</v>
      </c>
      <c r="Q4" s="121">
        <v>2000</v>
      </c>
      <c r="R4" s="119">
        <v>2010</v>
      </c>
      <c r="S4" s="120">
        <v>2000</v>
      </c>
      <c r="T4" s="120">
        <v>2010</v>
      </c>
      <c r="U4" s="120">
        <v>2000</v>
      </c>
    </row>
    <row r="5" spans="1:21" ht="15">
      <c r="A5" s="122" t="s">
        <v>266</v>
      </c>
      <c r="B5" s="135">
        <v>20</v>
      </c>
      <c r="C5" s="135">
        <v>238</v>
      </c>
      <c r="D5" s="135">
        <v>16.81</v>
      </c>
      <c r="E5" s="135">
        <v>107.73</v>
      </c>
      <c r="F5" s="136">
        <v>83</v>
      </c>
      <c r="G5" s="136">
        <v>482</v>
      </c>
      <c r="H5" s="137">
        <v>159.25</v>
      </c>
      <c r="I5" s="137">
        <v>339.38</v>
      </c>
      <c r="J5" s="136">
        <v>30</v>
      </c>
      <c r="K5" s="136">
        <v>312</v>
      </c>
      <c r="L5" s="137">
        <v>8.69</v>
      </c>
      <c r="M5" s="137">
        <v>50.97</v>
      </c>
      <c r="N5" s="136">
        <v>54</v>
      </c>
      <c r="O5" s="136">
        <v>330</v>
      </c>
      <c r="P5" s="137">
        <v>4.11</v>
      </c>
      <c r="Q5" s="137">
        <v>28.73</v>
      </c>
      <c r="R5" s="136">
        <v>1</v>
      </c>
      <c r="S5" s="136">
        <v>3</v>
      </c>
      <c r="T5" s="137">
        <v>0.3</v>
      </c>
      <c r="U5" s="137">
        <v>0.3</v>
      </c>
    </row>
    <row r="6" spans="1:21" ht="15">
      <c r="A6" s="122" t="s">
        <v>267</v>
      </c>
      <c r="B6" s="138">
        <v>36</v>
      </c>
      <c r="C6" s="138">
        <v>288</v>
      </c>
      <c r="D6" s="139">
        <v>55.41</v>
      </c>
      <c r="E6" s="139">
        <v>106.01</v>
      </c>
      <c r="F6" s="138">
        <v>153</v>
      </c>
      <c r="G6" s="138">
        <v>425</v>
      </c>
      <c r="H6" s="140">
        <v>456.69</v>
      </c>
      <c r="I6" s="140">
        <v>494.05</v>
      </c>
      <c r="J6" s="138">
        <v>92</v>
      </c>
      <c r="K6" s="138">
        <v>265</v>
      </c>
      <c r="L6" s="140">
        <v>116.58</v>
      </c>
      <c r="M6" s="140">
        <v>84.02</v>
      </c>
      <c r="N6" s="138">
        <v>53</v>
      </c>
      <c r="O6" s="138">
        <v>342</v>
      </c>
      <c r="P6" s="140">
        <v>5.38</v>
      </c>
      <c r="Q6" s="140">
        <v>21.59</v>
      </c>
      <c r="R6" s="138">
        <v>25</v>
      </c>
      <c r="S6" s="138">
        <v>0</v>
      </c>
      <c r="T6" s="140">
        <v>32.83</v>
      </c>
      <c r="U6" s="140">
        <v>0</v>
      </c>
    </row>
    <row r="7" spans="1:21" ht="15">
      <c r="A7" s="122" t="s">
        <v>475</v>
      </c>
      <c r="B7" s="138">
        <v>224</v>
      </c>
      <c r="C7" s="138">
        <v>556</v>
      </c>
      <c r="D7" s="140">
        <v>2034.22</v>
      </c>
      <c r="E7" s="140">
        <v>2421.4</v>
      </c>
      <c r="F7" s="138">
        <v>77</v>
      </c>
      <c r="G7" s="138">
        <v>189</v>
      </c>
      <c r="H7" s="140">
        <v>38.3</v>
      </c>
      <c r="I7" s="140">
        <v>43.18</v>
      </c>
      <c r="J7" s="138">
        <v>61</v>
      </c>
      <c r="K7" s="138">
        <v>185</v>
      </c>
      <c r="L7" s="140">
        <v>10.36</v>
      </c>
      <c r="M7" s="140">
        <v>35.13</v>
      </c>
      <c r="N7" s="138">
        <v>113</v>
      </c>
      <c r="O7" s="138">
        <v>127</v>
      </c>
      <c r="P7" s="140">
        <v>8.68</v>
      </c>
      <c r="Q7" s="140">
        <v>11.85</v>
      </c>
      <c r="R7" s="138">
        <v>29</v>
      </c>
      <c r="S7" s="138">
        <v>133</v>
      </c>
      <c r="T7" s="140">
        <v>213.92</v>
      </c>
      <c r="U7" s="140">
        <v>376.19</v>
      </c>
    </row>
    <row r="8" spans="1:21" ht="15">
      <c r="A8" s="122" t="s">
        <v>476</v>
      </c>
      <c r="B8" s="138">
        <v>220</v>
      </c>
      <c r="C8" s="138">
        <v>268</v>
      </c>
      <c r="D8" s="140">
        <v>2336.08</v>
      </c>
      <c r="E8" s="140">
        <v>2382.73</v>
      </c>
      <c r="F8" s="138">
        <v>101</v>
      </c>
      <c r="G8" s="138">
        <v>202</v>
      </c>
      <c r="H8" s="140">
        <v>50.87</v>
      </c>
      <c r="I8" s="140">
        <v>66.45</v>
      </c>
      <c r="J8" s="138">
        <v>55</v>
      </c>
      <c r="K8" s="138">
        <v>185</v>
      </c>
      <c r="L8" s="140">
        <v>12.07</v>
      </c>
      <c r="M8" s="140">
        <v>32.16</v>
      </c>
      <c r="N8" s="138">
        <v>15</v>
      </c>
      <c r="O8" s="138">
        <v>62</v>
      </c>
      <c r="P8" s="140">
        <v>1.13</v>
      </c>
      <c r="Q8" s="140">
        <v>5.11</v>
      </c>
      <c r="R8" s="138">
        <v>48</v>
      </c>
      <c r="S8" s="138">
        <v>35</v>
      </c>
      <c r="T8" s="140">
        <v>418.98</v>
      </c>
      <c r="U8" s="140">
        <v>637.09</v>
      </c>
    </row>
    <row r="9" spans="1:21" ht="15">
      <c r="A9" s="122" t="s">
        <v>477</v>
      </c>
      <c r="B9" s="138">
        <v>1858</v>
      </c>
      <c r="C9" s="138">
        <v>2193</v>
      </c>
      <c r="D9" s="140">
        <v>10202.36</v>
      </c>
      <c r="E9" s="140">
        <v>9985.6</v>
      </c>
      <c r="F9" s="138">
        <v>1995</v>
      </c>
      <c r="G9" s="138">
        <v>2435</v>
      </c>
      <c r="H9" s="140">
        <v>1481.26</v>
      </c>
      <c r="I9" s="140">
        <v>1597.16</v>
      </c>
      <c r="J9" s="138">
        <v>962</v>
      </c>
      <c r="K9" s="138">
        <v>1767</v>
      </c>
      <c r="L9" s="140">
        <v>194.42</v>
      </c>
      <c r="M9" s="140">
        <v>326.89</v>
      </c>
      <c r="N9" s="138">
        <v>1113</v>
      </c>
      <c r="O9" s="138">
        <v>1509</v>
      </c>
      <c r="P9" s="140">
        <v>76.18</v>
      </c>
      <c r="Q9" s="140">
        <v>86.61</v>
      </c>
      <c r="R9" s="138">
        <v>276</v>
      </c>
      <c r="S9" s="138">
        <v>320</v>
      </c>
      <c r="T9" s="140">
        <v>440.35</v>
      </c>
      <c r="U9" s="140">
        <v>883.1</v>
      </c>
    </row>
    <row r="10" spans="1:21" ht="15">
      <c r="A10" s="122" t="s">
        <v>374</v>
      </c>
      <c r="B10" s="138">
        <v>27</v>
      </c>
      <c r="C10" s="138">
        <v>215</v>
      </c>
      <c r="D10" s="140">
        <v>25.08</v>
      </c>
      <c r="E10" s="140">
        <v>94.06</v>
      </c>
      <c r="F10" s="138">
        <v>92</v>
      </c>
      <c r="G10" s="138">
        <v>323</v>
      </c>
      <c r="H10" s="140">
        <v>148.47</v>
      </c>
      <c r="I10" s="140">
        <v>231.92</v>
      </c>
      <c r="J10" s="138">
        <v>56</v>
      </c>
      <c r="K10" s="138">
        <v>208</v>
      </c>
      <c r="L10" s="140">
        <v>41.8</v>
      </c>
      <c r="M10" s="140">
        <v>89.03</v>
      </c>
      <c r="N10" s="138">
        <v>55</v>
      </c>
      <c r="O10" s="138">
        <v>67</v>
      </c>
      <c r="P10" s="140">
        <v>6.25</v>
      </c>
      <c r="Q10" s="140">
        <v>2.89</v>
      </c>
      <c r="R10" s="138">
        <v>2</v>
      </c>
      <c r="S10" s="138">
        <v>1</v>
      </c>
      <c r="T10" s="140">
        <v>121</v>
      </c>
      <c r="U10" s="140">
        <v>1.4</v>
      </c>
    </row>
    <row r="11" spans="1:21" ht="15">
      <c r="A11" s="122" t="s">
        <v>327</v>
      </c>
      <c r="B11" s="138">
        <v>5</v>
      </c>
      <c r="C11" s="138">
        <v>7</v>
      </c>
      <c r="D11" s="140">
        <v>21.92</v>
      </c>
      <c r="E11" s="140">
        <v>2.78</v>
      </c>
      <c r="F11" s="138">
        <v>522</v>
      </c>
      <c r="G11" s="138">
        <v>527</v>
      </c>
      <c r="H11" s="140">
        <v>954.65</v>
      </c>
      <c r="I11" s="140">
        <v>1103.05</v>
      </c>
      <c r="J11" s="138">
        <v>5</v>
      </c>
      <c r="K11" s="138">
        <v>4</v>
      </c>
      <c r="L11" s="140">
        <v>1.14</v>
      </c>
      <c r="M11" s="140">
        <v>3.48</v>
      </c>
      <c r="N11" s="138">
        <v>20</v>
      </c>
      <c r="O11" s="138">
        <v>5</v>
      </c>
      <c r="P11" s="140">
        <v>1.33</v>
      </c>
      <c r="Q11" s="140">
        <v>0.7</v>
      </c>
      <c r="R11" s="138">
        <v>15</v>
      </c>
      <c r="S11" s="138">
        <v>16</v>
      </c>
      <c r="T11" s="140">
        <v>729.3399999999999</v>
      </c>
      <c r="U11" s="140">
        <v>47.57</v>
      </c>
    </row>
    <row r="12" spans="1:21" ht="15">
      <c r="A12" s="122" t="s">
        <v>328</v>
      </c>
      <c r="B12" s="138">
        <v>28</v>
      </c>
      <c r="C12" s="138">
        <v>263</v>
      </c>
      <c r="D12" s="140">
        <v>85.26</v>
      </c>
      <c r="E12" s="140">
        <v>35.85</v>
      </c>
      <c r="F12" s="138">
        <v>394</v>
      </c>
      <c r="G12" s="138">
        <v>963</v>
      </c>
      <c r="H12" s="140">
        <v>961.4</v>
      </c>
      <c r="I12" s="140">
        <v>958.98</v>
      </c>
      <c r="J12" s="138">
        <v>126</v>
      </c>
      <c r="K12" s="138">
        <v>422</v>
      </c>
      <c r="L12" s="140">
        <v>87.96</v>
      </c>
      <c r="M12" s="140">
        <v>86.36</v>
      </c>
      <c r="N12" s="138">
        <v>165</v>
      </c>
      <c r="O12" s="138">
        <v>419</v>
      </c>
      <c r="P12" s="140">
        <v>14.38</v>
      </c>
      <c r="Q12" s="140">
        <v>38.76</v>
      </c>
      <c r="R12" s="138">
        <v>6</v>
      </c>
      <c r="S12" s="138">
        <v>27</v>
      </c>
      <c r="T12" s="140">
        <v>8.71</v>
      </c>
      <c r="U12" s="140">
        <v>6.53</v>
      </c>
    </row>
    <row r="13" spans="1:21" ht="15">
      <c r="A13" s="122" t="s">
        <v>329</v>
      </c>
      <c r="B13" s="138">
        <v>33</v>
      </c>
      <c r="C13" s="138">
        <v>72</v>
      </c>
      <c r="D13" s="140">
        <v>85.56</v>
      </c>
      <c r="E13" s="140">
        <v>61.17</v>
      </c>
      <c r="F13" s="138">
        <v>175</v>
      </c>
      <c r="G13" s="138">
        <v>242</v>
      </c>
      <c r="H13" s="140">
        <v>301.44</v>
      </c>
      <c r="I13" s="140">
        <v>309.61</v>
      </c>
      <c r="J13" s="138">
        <v>13</v>
      </c>
      <c r="K13" s="138">
        <v>40</v>
      </c>
      <c r="L13" s="140">
        <v>3.19</v>
      </c>
      <c r="M13" s="140">
        <v>6.13</v>
      </c>
      <c r="N13" s="138">
        <v>90</v>
      </c>
      <c r="O13" s="138">
        <v>116</v>
      </c>
      <c r="P13" s="140">
        <v>17.42</v>
      </c>
      <c r="Q13" s="140">
        <v>12.54</v>
      </c>
      <c r="R13" s="138">
        <v>38</v>
      </c>
      <c r="S13" s="138">
        <v>179</v>
      </c>
      <c r="T13" s="140">
        <v>2322.51</v>
      </c>
      <c r="U13" s="140">
        <v>680.57</v>
      </c>
    </row>
    <row r="14" spans="1:21" ht="15">
      <c r="A14" s="122" t="s">
        <v>330</v>
      </c>
      <c r="B14" s="138">
        <v>0</v>
      </c>
      <c r="C14" s="138">
        <v>1</v>
      </c>
      <c r="D14" s="140">
        <v>0</v>
      </c>
      <c r="E14" s="140">
        <v>0.2</v>
      </c>
      <c r="F14" s="138">
        <v>152</v>
      </c>
      <c r="G14" s="138">
        <v>277</v>
      </c>
      <c r="H14" s="140">
        <v>297.23</v>
      </c>
      <c r="I14" s="140">
        <v>356.42</v>
      </c>
      <c r="J14" s="138">
        <v>0</v>
      </c>
      <c r="K14" s="138">
        <v>0</v>
      </c>
      <c r="L14" s="140">
        <v>0</v>
      </c>
      <c r="M14" s="140">
        <v>0</v>
      </c>
      <c r="N14" s="138">
        <v>0</v>
      </c>
      <c r="O14" s="138">
        <v>0</v>
      </c>
      <c r="P14" s="140">
        <v>0</v>
      </c>
      <c r="Q14" s="140">
        <v>0</v>
      </c>
      <c r="R14" s="138">
        <v>0</v>
      </c>
      <c r="S14" s="138">
        <v>0</v>
      </c>
      <c r="T14" s="140">
        <v>0</v>
      </c>
      <c r="U14" s="140">
        <v>0</v>
      </c>
    </row>
    <row r="15" spans="1:21" ht="15">
      <c r="A15" s="122" t="s">
        <v>331</v>
      </c>
      <c r="B15" s="138">
        <v>606</v>
      </c>
      <c r="C15" s="138">
        <v>1099</v>
      </c>
      <c r="D15" s="140">
        <v>5627.9</v>
      </c>
      <c r="E15" s="140">
        <v>6127.69</v>
      </c>
      <c r="F15" s="138">
        <v>200</v>
      </c>
      <c r="G15" s="138">
        <v>364</v>
      </c>
      <c r="H15" s="140">
        <v>105.28</v>
      </c>
      <c r="I15" s="140">
        <v>126.51</v>
      </c>
      <c r="J15" s="138">
        <v>77</v>
      </c>
      <c r="K15" s="138">
        <v>300</v>
      </c>
      <c r="L15" s="140">
        <v>21.62</v>
      </c>
      <c r="M15" s="140">
        <v>67.96</v>
      </c>
      <c r="N15" s="138">
        <v>210</v>
      </c>
      <c r="O15" s="138">
        <v>65</v>
      </c>
      <c r="P15" s="140">
        <v>23.45</v>
      </c>
      <c r="Q15" s="140">
        <v>8.71</v>
      </c>
      <c r="R15" s="138">
        <v>160</v>
      </c>
      <c r="S15" s="138">
        <v>201</v>
      </c>
      <c r="T15" s="140">
        <v>537.4</v>
      </c>
      <c r="U15" s="140">
        <v>533.13</v>
      </c>
    </row>
    <row r="16" spans="1:21" ht="15">
      <c r="A16" s="122" t="s">
        <v>468</v>
      </c>
      <c r="B16" s="138">
        <v>216</v>
      </c>
      <c r="C16" s="138">
        <v>304</v>
      </c>
      <c r="D16" s="140">
        <v>960.72</v>
      </c>
      <c r="E16" s="140">
        <v>978.77</v>
      </c>
      <c r="F16" s="138">
        <v>254</v>
      </c>
      <c r="G16" s="138">
        <v>331</v>
      </c>
      <c r="H16" s="140">
        <v>243.14</v>
      </c>
      <c r="I16" s="140">
        <v>216.37</v>
      </c>
      <c r="J16" s="138">
        <v>168</v>
      </c>
      <c r="K16" s="138">
        <v>257</v>
      </c>
      <c r="L16" s="140">
        <v>94.23</v>
      </c>
      <c r="M16" s="140">
        <v>66.11</v>
      </c>
      <c r="N16" s="138">
        <v>152</v>
      </c>
      <c r="O16" s="138">
        <v>200</v>
      </c>
      <c r="P16" s="140">
        <v>11.63</v>
      </c>
      <c r="Q16" s="140">
        <v>7.4</v>
      </c>
      <c r="R16" s="138">
        <v>5</v>
      </c>
      <c r="S16" s="138">
        <v>1</v>
      </c>
      <c r="T16" s="140">
        <v>3.85</v>
      </c>
      <c r="U16" s="140">
        <v>0.02</v>
      </c>
    </row>
    <row r="17" spans="1:21" ht="15">
      <c r="A17" s="122" t="s">
        <v>469</v>
      </c>
      <c r="B17" s="138">
        <v>57</v>
      </c>
      <c r="C17" s="138">
        <v>57</v>
      </c>
      <c r="D17" s="140">
        <v>495.83</v>
      </c>
      <c r="E17" s="140">
        <v>580.15</v>
      </c>
      <c r="F17" s="138">
        <v>39</v>
      </c>
      <c r="G17" s="138">
        <v>46</v>
      </c>
      <c r="H17" s="140">
        <v>25.08</v>
      </c>
      <c r="I17" s="140">
        <v>18.56</v>
      </c>
      <c r="J17" s="138">
        <v>31</v>
      </c>
      <c r="K17" s="138">
        <v>41</v>
      </c>
      <c r="L17" s="140">
        <v>6.13</v>
      </c>
      <c r="M17" s="140">
        <v>8.91</v>
      </c>
      <c r="N17" s="138">
        <v>15</v>
      </c>
      <c r="O17" s="138">
        <v>15</v>
      </c>
      <c r="P17" s="140">
        <v>1.45</v>
      </c>
      <c r="Q17" s="140">
        <v>2.04</v>
      </c>
      <c r="R17" s="138">
        <v>21</v>
      </c>
      <c r="S17" s="138">
        <v>11</v>
      </c>
      <c r="T17" s="140">
        <v>57.42</v>
      </c>
      <c r="U17" s="140">
        <v>60.44</v>
      </c>
    </row>
    <row r="18" spans="1:21" ht="15">
      <c r="A18" s="122" t="s">
        <v>25</v>
      </c>
      <c r="B18" s="138">
        <v>37</v>
      </c>
      <c r="C18" s="138">
        <v>148</v>
      </c>
      <c r="D18" s="140">
        <v>54.19</v>
      </c>
      <c r="E18" s="140">
        <v>135.22</v>
      </c>
      <c r="F18" s="138">
        <v>307</v>
      </c>
      <c r="G18" s="138">
        <v>420</v>
      </c>
      <c r="H18" s="140">
        <v>305.64</v>
      </c>
      <c r="I18" s="140">
        <v>378.63</v>
      </c>
      <c r="J18" s="138">
        <v>55</v>
      </c>
      <c r="K18" s="138">
        <v>189</v>
      </c>
      <c r="L18" s="140">
        <v>12.89</v>
      </c>
      <c r="M18" s="140">
        <v>40.03</v>
      </c>
      <c r="N18" s="138">
        <v>134</v>
      </c>
      <c r="O18" s="138">
        <v>79</v>
      </c>
      <c r="P18" s="140">
        <v>14.08</v>
      </c>
      <c r="Q18" s="140">
        <v>8.48</v>
      </c>
      <c r="R18" s="138">
        <v>118</v>
      </c>
      <c r="S18" s="138">
        <v>53</v>
      </c>
      <c r="T18" s="140">
        <v>99.87</v>
      </c>
      <c r="U18" s="140">
        <v>77.07</v>
      </c>
    </row>
    <row r="19" spans="1:21" ht="15">
      <c r="A19" s="122" t="s">
        <v>26</v>
      </c>
      <c r="B19" s="138">
        <v>495</v>
      </c>
      <c r="C19" s="138">
        <v>487</v>
      </c>
      <c r="D19" s="140">
        <v>4875.94</v>
      </c>
      <c r="E19" s="140">
        <v>4765.36</v>
      </c>
      <c r="F19" s="138">
        <v>353</v>
      </c>
      <c r="G19" s="138">
        <v>462</v>
      </c>
      <c r="H19" s="140">
        <v>168.4</v>
      </c>
      <c r="I19" s="140">
        <v>188.11</v>
      </c>
      <c r="J19" s="138">
        <v>181</v>
      </c>
      <c r="K19" s="138">
        <v>358</v>
      </c>
      <c r="L19" s="140">
        <v>42.03</v>
      </c>
      <c r="M19" s="140">
        <v>65.7</v>
      </c>
      <c r="N19" s="138">
        <v>95</v>
      </c>
      <c r="O19" s="138">
        <v>140</v>
      </c>
      <c r="P19" s="140">
        <v>6.13</v>
      </c>
      <c r="Q19" s="140">
        <v>7.86</v>
      </c>
      <c r="R19" s="138">
        <v>215</v>
      </c>
      <c r="S19" s="138">
        <v>142</v>
      </c>
      <c r="T19" s="140">
        <v>951.72</v>
      </c>
      <c r="U19" s="140">
        <v>743.38</v>
      </c>
    </row>
    <row r="20" spans="1:21" ht="15">
      <c r="A20" s="122" t="s">
        <v>27</v>
      </c>
      <c r="B20" s="138">
        <v>20</v>
      </c>
      <c r="C20" s="138">
        <v>113</v>
      </c>
      <c r="D20" s="140">
        <v>24.91</v>
      </c>
      <c r="E20" s="140">
        <v>80.1</v>
      </c>
      <c r="F20" s="138">
        <v>48</v>
      </c>
      <c r="G20" s="138">
        <v>131</v>
      </c>
      <c r="H20" s="140">
        <v>62.41</v>
      </c>
      <c r="I20" s="140">
        <v>88.41</v>
      </c>
      <c r="J20" s="138">
        <v>38</v>
      </c>
      <c r="K20" s="138">
        <v>118</v>
      </c>
      <c r="L20" s="140">
        <v>31.32</v>
      </c>
      <c r="M20" s="140">
        <v>47.54</v>
      </c>
      <c r="N20" s="138">
        <v>19</v>
      </c>
      <c r="O20" s="138">
        <v>22</v>
      </c>
      <c r="P20" s="140">
        <v>2.4</v>
      </c>
      <c r="Q20" s="140">
        <v>0.98</v>
      </c>
      <c r="R20" s="138">
        <v>7</v>
      </c>
      <c r="S20" s="138">
        <v>10</v>
      </c>
      <c r="T20" s="140">
        <v>3.97</v>
      </c>
      <c r="U20" s="140">
        <v>7.58</v>
      </c>
    </row>
    <row r="21" spans="1:21" ht="15">
      <c r="A21" s="122" t="s">
        <v>505</v>
      </c>
      <c r="B21" s="138">
        <v>210</v>
      </c>
      <c r="C21" s="138">
        <v>501</v>
      </c>
      <c r="D21" s="140">
        <v>546.19</v>
      </c>
      <c r="E21" s="140">
        <v>918.51</v>
      </c>
      <c r="F21" s="138">
        <v>437</v>
      </c>
      <c r="G21" s="138">
        <v>628</v>
      </c>
      <c r="H21" s="140">
        <v>464.24</v>
      </c>
      <c r="I21" s="140">
        <v>526.26</v>
      </c>
      <c r="J21" s="138">
        <v>206</v>
      </c>
      <c r="K21" s="138">
        <v>411</v>
      </c>
      <c r="L21" s="140">
        <v>40.81</v>
      </c>
      <c r="M21" s="140">
        <v>75.21</v>
      </c>
      <c r="N21" s="138">
        <v>173</v>
      </c>
      <c r="O21" s="138">
        <v>351</v>
      </c>
      <c r="P21" s="140">
        <v>11.23</v>
      </c>
      <c r="Q21" s="140">
        <v>27.84</v>
      </c>
      <c r="R21" s="138">
        <v>78</v>
      </c>
      <c r="S21" s="138">
        <v>129</v>
      </c>
      <c r="T21" s="140">
        <v>193.13</v>
      </c>
      <c r="U21" s="140">
        <v>412.07</v>
      </c>
    </row>
    <row r="22" spans="1:21" ht="15">
      <c r="A22" s="122" t="s">
        <v>506</v>
      </c>
      <c r="B22" s="138">
        <v>8</v>
      </c>
      <c r="C22" s="138">
        <v>111</v>
      </c>
      <c r="D22" s="140">
        <v>5.8</v>
      </c>
      <c r="E22" s="140">
        <v>32.34</v>
      </c>
      <c r="F22" s="138">
        <v>122</v>
      </c>
      <c r="G22" s="138">
        <v>375</v>
      </c>
      <c r="H22" s="140">
        <v>187.79</v>
      </c>
      <c r="I22" s="140">
        <v>372.91</v>
      </c>
      <c r="J22" s="138">
        <v>61</v>
      </c>
      <c r="K22" s="138">
        <v>229</v>
      </c>
      <c r="L22" s="140">
        <v>28.81</v>
      </c>
      <c r="M22" s="140">
        <v>58.84</v>
      </c>
      <c r="N22" s="138">
        <v>43</v>
      </c>
      <c r="O22" s="138">
        <v>282</v>
      </c>
      <c r="P22" s="140">
        <v>3.77</v>
      </c>
      <c r="Q22" s="140">
        <v>16.29</v>
      </c>
      <c r="R22" s="138">
        <v>1</v>
      </c>
      <c r="S22" s="138">
        <v>4</v>
      </c>
      <c r="T22" s="140">
        <v>0.5</v>
      </c>
      <c r="U22" s="140">
        <v>1.27</v>
      </c>
    </row>
    <row r="23" spans="1:21" ht="15">
      <c r="A23" s="122" t="s">
        <v>507</v>
      </c>
      <c r="B23" s="138">
        <v>118</v>
      </c>
      <c r="C23" s="138">
        <v>232</v>
      </c>
      <c r="D23" s="140">
        <v>338.91</v>
      </c>
      <c r="E23" s="140">
        <v>568.52</v>
      </c>
      <c r="F23" s="138">
        <v>208</v>
      </c>
      <c r="G23" s="138">
        <v>293</v>
      </c>
      <c r="H23" s="140">
        <v>220.7</v>
      </c>
      <c r="I23" s="140">
        <v>223.67</v>
      </c>
      <c r="J23" s="138">
        <v>58</v>
      </c>
      <c r="K23" s="138">
        <v>171</v>
      </c>
      <c r="L23" s="140">
        <v>9.64</v>
      </c>
      <c r="M23" s="140">
        <v>24.53</v>
      </c>
      <c r="N23" s="138">
        <v>46</v>
      </c>
      <c r="O23" s="138">
        <v>111</v>
      </c>
      <c r="P23" s="140">
        <v>4.57</v>
      </c>
      <c r="Q23" s="140">
        <v>1.99</v>
      </c>
      <c r="R23" s="138">
        <v>21</v>
      </c>
      <c r="S23" s="138">
        <v>90</v>
      </c>
      <c r="T23" s="140">
        <v>172.71</v>
      </c>
      <c r="U23" s="140">
        <v>135.8</v>
      </c>
    </row>
    <row r="24" spans="1:21" ht="15">
      <c r="A24" s="122" t="s">
        <v>508</v>
      </c>
      <c r="B24" s="138">
        <v>225</v>
      </c>
      <c r="C24" s="138">
        <v>381</v>
      </c>
      <c r="D24" s="140">
        <v>1326.2</v>
      </c>
      <c r="E24" s="140">
        <v>1517.74</v>
      </c>
      <c r="F24" s="138">
        <v>207</v>
      </c>
      <c r="G24" s="138">
        <v>291</v>
      </c>
      <c r="H24" s="140">
        <v>122.78</v>
      </c>
      <c r="I24" s="140">
        <v>131.62</v>
      </c>
      <c r="J24" s="138">
        <v>90</v>
      </c>
      <c r="K24" s="138">
        <v>131</v>
      </c>
      <c r="L24" s="140">
        <v>22.3</v>
      </c>
      <c r="M24" s="140">
        <v>27.87</v>
      </c>
      <c r="N24" s="138">
        <v>56</v>
      </c>
      <c r="O24" s="138">
        <v>130</v>
      </c>
      <c r="P24" s="140">
        <v>4.46</v>
      </c>
      <c r="Q24" s="140">
        <v>11.07</v>
      </c>
      <c r="R24" s="138">
        <v>89</v>
      </c>
      <c r="S24" s="138">
        <v>78</v>
      </c>
      <c r="T24" s="140">
        <v>138.35999999999999</v>
      </c>
      <c r="U24" s="140">
        <v>137.45</v>
      </c>
    </row>
    <row r="25" spans="1:21" ht="15">
      <c r="A25" s="122" t="s">
        <v>509</v>
      </c>
      <c r="B25" s="138">
        <v>47</v>
      </c>
      <c r="C25" s="138">
        <v>163</v>
      </c>
      <c r="D25" s="140">
        <v>107.04</v>
      </c>
      <c r="E25" s="140">
        <v>275.52</v>
      </c>
      <c r="F25" s="138">
        <v>52</v>
      </c>
      <c r="G25" s="138">
        <v>172</v>
      </c>
      <c r="H25" s="140">
        <v>69.13</v>
      </c>
      <c r="I25" s="140">
        <v>164.37</v>
      </c>
      <c r="J25" s="138">
        <v>32</v>
      </c>
      <c r="K25" s="138">
        <v>113</v>
      </c>
      <c r="L25" s="140">
        <v>10.47</v>
      </c>
      <c r="M25" s="140">
        <v>30.19</v>
      </c>
      <c r="N25" s="138">
        <v>25</v>
      </c>
      <c r="O25" s="138">
        <v>113</v>
      </c>
      <c r="P25" s="140">
        <v>2.11</v>
      </c>
      <c r="Q25" s="140">
        <v>10.56</v>
      </c>
      <c r="R25" s="138">
        <v>20</v>
      </c>
      <c r="S25" s="138">
        <v>18</v>
      </c>
      <c r="T25" s="140">
        <v>103.78</v>
      </c>
      <c r="U25" s="140">
        <v>83.97</v>
      </c>
    </row>
    <row r="26" spans="1:21" ht="15">
      <c r="A26" s="122" t="s">
        <v>510</v>
      </c>
      <c r="B26" s="138">
        <v>149</v>
      </c>
      <c r="C26" s="138">
        <v>127</v>
      </c>
      <c r="D26" s="140">
        <v>506.12</v>
      </c>
      <c r="E26" s="140">
        <v>499.46</v>
      </c>
      <c r="F26" s="138">
        <v>198</v>
      </c>
      <c r="G26" s="138">
        <v>186</v>
      </c>
      <c r="H26" s="140">
        <v>204.58</v>
      </c>
      <c r="I26" s="140">
        <v>175.6</v>
      </c>
      <c r="J26" s="138">
        <v>70</v>
      </c>
      <c r="K26" s="138">
        <v>121</v>
      </c>
      <c r="L26" s="140">
        <v>17.04</v>
      </c>
      <c r="M26" s="140">
        <v>24.38</v>
      </c>
      <c r="N26" s="138">
        <v>67</v>
      </c>
      <c r="O26" s="138">
        <v>91</v>
      </c>
      <c r="P26" s="140">
        <v>9.78</v>
      </c>
      <c r="Q26" s="140">
        <v>5.32</v>
      </c>
      <c r="R26" s="138">
        <v>29</v>
      </c>
      <c r="S26" s="138">
        <v>53</v>
      </c>
      <c r="T26" s="140">
        <v>21.59</v>
      </c>
      <c r="U26" s="140">
        <v>51.07</v>
      </c>
    </row>
    <row r="27" spans="1:21" ht="15">
      <c r="A27" s="122" t="s">
        <v>414</v>
      </c>
      <c r="B27" s="138">
        <v>123</v>
      </c>
      <c r="C27" s="138">
        <v>189</v>
      </c>
      <c r="D27" s="140">
        <v>194.42</v>
      </c>
      <c r="E27" s="140">
        <v>254.93</v>
      </c>
      <c r="F27" s="138">
        <v>230</v>
      </c>
      <c r="G27" s="138">
        <v>282</v>
      </c>
      <c r="H27" s="140">
        <v>311.24</v>
      </c>
      <c r="I27" s="140">
        <v>305.99</v>
      </c>
      <c r="J27" s="138">
        <v>208</v>
      </c>
      <c r="K27" s="138">
        <v>273</v>
      </c>
      <c r="L27" s="140">
        <v>233.36</v>
      </c>
      <c r="M27" s="140">
        <v>214.87</v>
      </c>
      <c r="N27" s="138">
        <v>61</v>
      </c>
      <c r="O27" s="138">
        <v>215</v>
      </c>
      <c r="P27" s="140">
        <v>5.01</v>
      </c>
      <c r="Q27" s="140">
        <v>7.39</v>
      </c>
      <c r="R27" s="138">
        <v>40</v>
      </c>
      <c r="S27" s="138">
        <v>4</v>
      </c>
      <c r="T27" s="140">
        <v>39.43</v>
      </c>
      <c r="U27" s="140">
        <v>2.82</v>
      </c>
    </row>
    <row r="28" spans="1:21" ht="15">
      <c r="A28" s="122" t="s">
        <v>415</v>
      </c>
      <c r="B28" s="138">
        <v>50</v>
      </c>
      <c r="C28" s="138">
        <v>168</v>
      </c>
      <c r="D28" s="140">
        <v>37.7</v>
      </c>
      <c r="E28" s="140">
        <v>86.05</v>
      </c>
      <c r="F28" s="138">
        <v>215</v>
      </c>
      <c r="G28" s="138">
        <v>355</v>
      </c>
      <c r="H28" s="140">
        <v>193.24</v>
      </c>
      <c r="I28" s="140">
        <v>298.57</v>
      </c>
      <c r="J28" s="138">
        <v>187</v>
      </c>
      <c r="K28" s="138">
        <v>294</v>
      </c>
      <c r="L28" s="140">
        <v>75.91</v>
      </c>
      <c r="M28" s="140">
        <v>88.46</v>
      </c>
      <c r="N28" s="138">
        <v>99</v>
      </c>
      <c r="O28" s="138">
        <v>148</v>
      </c>
      <c r="P28" s="140">
        <v>7.09</v>
      </c>
      <c r="Q28" s="140">
        <v>5.79</v>
      </c>
      <c r="R28" s="138">
        <v>3</v>
      </c>
      <c r="S28" s="138">
        <v>63</v>
      </c>
      <c r="T28" s="140">
        <v>0.63</v>
      </c>
      <c r="U28" s="140">
        <v>91.05</v>
      </c>
    </row>
    <row r="29" spans="1:21" ht="15">
      <c r="A29" s="122" t="s">
        <v>416</v>
      </c>
      <c r="B29" s="138">
        <v>67</v>
      </c>
      <c r="C29" s="138">
        <v>388</v>
      </c>
      <c r="D29" s="140">
        <v>214.82</v>
      </c>
      <c r="E29" s="140">
        <v>293.64</v>
      </c>
      <c r="F29" s="138">
        <v>73</v>
      </c>
      <c r="G29" s="138">
        <v>545</v>
      </c>
      <c r="H29" s="140">
        <v>246.95</v>
      </c>
      <c r="I29" s="140">
        <v>442.14</v>
      </c>
      <c r="J29" s="138">
        <v>11</v>
      </c>
      <c r="K29" s="138">
        <v>93</v>
      </c>
      <c r="L29" s="140">
        <v>7.84</v>
      </c>
      <c r="M29" s="140">
        <v>16.83</v>
      </c>
      <c r="N29" s="138">
        <v>46</v>
      </c>
      <c r="O29" s="138">
        <v>163</v>
      </c>
      <c r="P29" s="140">
        <v>3.98</v>
      </c>
      <c r="Q29" s="140">
        <v>12.36</v>
      </c>
      <c r="R29" s="138">
        <v>10</v>
      </c>
      <c r="S29" s="138">
        <v>11</v>
      </c>
      <c r="T29" s="140">
        <v>7.12</v>
      </c>
      <c r="U29" s="140">
        <v>39.57</v>
      </c>
    </row>
    <row r="30" spans="1:21" ht="15">
      <c r="A30" s="122" t="s">
        <v>121</v>
      </c>
      <c r="B30" s="138">
        <v>8</v>
      </c>
      <c r="C30" s="138">
        <v>94</v>
      </c>
      <c r="D30" s="140">
        <v>11.82</v>
      </c>
      <c r="E30" s="140">
        <v>58.81</v>
      </c>
      <c r="F30" s="138">
        <v>35</v>
      </c>
      <c r="G30" s="138">
        <v>126</v>
      </c>
      <c r="H30" s="140">
        <v>57.22</v>
      </c>
      <c r="I30" s="140">
        <v>103.49</v>
      </c>
      <c r="J30" s="138">
        <v>16</v>
      </c>
      <c r="K30" s="138">
        <v>80</v>
      </c>
      <c r="L30" s="140">
        <v>12.05</v>
      </c>
      <c r="M30" s="140">
        <v>20.6</v>
      </c>
      <c r="N30" s="138">
        <v>22</v>
      </c>
      <c r="O30" s="138">
        <v>96</v>
      </c>
      <c r="P30" s="140">
        <v>2.18</v>
      </c>
      <c r="Q30" s="140">
        <v>3.89</v>
      </c>
      <c r="R30" s="138">
        <v>2</v>
      </c>
      <c r="S30" s="138">
        <v>13</v>
      </c>
      <c r="T30" s="140">
        <v>0.51</v>
      </c>
      <c r="U30" s="140">
        <v>2.18</v>
      </c>
    </row>
    <row r="31" spans="1:21" ht="15">
      <c r="A31" s="122" t="s">
        <v>274</v>
      </c>
      <c r="B31" s="138">
        <v>1</v>
      </c>
      <c r="C31" s="138">
        <v>14</v>
      </c>
      <c r="D31" s="140">
        <v>7</v>
      </c>
      <c r="E31" s="140">
        <v>13.61</v>
      </c>
      <c r="F31" s="138">
        <v>43</v>
      </c>
      <c r="G31" s="138">
        <v>72</v>
      </c>
      <c r="H31" s="140">
        <v>84.83</v>
      </c>
      <c r="I31" s="140">
        <v>103.48</v>
      </c>
      <c r="J31" s="138">
        <v>38</v>
      </c>
      <c r="K31" s="138">
        <v>63</v>
      </c>
      <c r="L31" s="140">
        <v>75.02</v>
      </c>
      <c r="M31" s="140">
        <v>79.6</v>
      </c>
      <c r="N31" s="138">
        <v>6</v>
      </c>
      <c r="O31" s="138">
        <v>39</v>
      </c>
      <c r="P31" s="140">
        <v>0.82</v>
      </c>
      <c r="Q31" s="140">
        <v>1.8</v>
      </c>
      <c r="R31" s="138">
        <v>1</v>
      </c>
      <c r="S31" s="138">
        <v>0</v>
      </c>
      <c r="T31" s="140">
        <v>0.3</v>
      </c>
      <c r="U31" s="140">
        <v>0</v>
      </c>
    </row>
    <row r="32" spans="1:21" ht="15">
      <c r="A32" s="122" t="s">
        <v>275</v>
      </c>
      <c r="B32" s="138">
        <v>33</v>
      </c>
      <c r="C32" s="138">
        <v>293</v>
      </c>
      <c r="D32" s="140">
        <v>37.28</v>
      </c>
      <c r="E32" s="140">
        <v>119.08</v>
      </c>
      <c r="F32" s="138">
        <v>139</v>
      </c>
      <c r="G32" s="138">
        <v>350</v>
      </c>
      <c r="H32" s="140">
        <v>146.77</v>
      </c>
      <c r="I32" s="140">
        <v>163.44</v>
      </c>
      <c r="J32" s="138">
        <v>89</v>
      </c>
      <c r="K32" s="138">
        <v>263</v>
      </c>
      <c r="L32" s="140">
        <v>35.55</v>
      </c>
      <c r="M32" s="140">
        <v>46.67</v>
      </c>
      <c r="N32" s="138">
        <v>84</v>
      </c>
      <c r="O32" s="138">
        <v>277</v>
      </c>
      <c r="P32" s="140">
        <v>9.48</v>
      </c>
      <c r="Q32" s="140">
        <v>15.62</v>
      </c>
      <c r="R32" s="138">
        <v>38</v>
      </c>
      <c r="S32" s="138">
        <v>283</v>
      </c>
      <c r="T32" s="140">
        <v>643.41</v>
      </c>
      <c r="U32" s="140">
        <v>711.09</v>
      </c>
    </row>
    <row r="33" spans="1:21" ht="15">
      <c r="A33" s="122" t="s">
        <v>276</v>
      </c>
      <c r="B33" s="138">
        <v>13</v>
      </c>
      <c r="C33" s="138">
        <v>124</v>
      </c>
      <c r="D33" s="140">
        <v>4.93</v>
      </c>
      <c r="E33" s="140">
        <v>19.31</v>
      </c>
      <c r="F33" s="138">
        <v>84</v>
      </c>
      <c r="G33" s="138">
        <v>280</v>
      </c>
      <c r="H33" s="140">
        <v>248.73</v>
      </c>
      <c r="I33" s="140">
        <v>304.06</v>
      </c>
      <c r="J33" s="138">
        <v>21</v>
      </c>
      <c r="K33" s="138">
        <v>130</v>
      </c>
      <c r="L33" s="140">
        <v>11.28</v>
      </c>
      <c r="M33" s="140">
        <v>26.5</v>
      </c>
      <c r="N33" s="138">
        <v>39</v>
      </c>
      <c r="O33" s="138">
        <v>178</v>
      </c>
      <c r="P33" s="140">
        <v>3.1</v>
      </c>
      <c r="Q33" s="140">
        <v>13.64</v>
      </c>
      <c r="R33" s="138">
        <v>2</v>
      </c>
      <c r="S33" s="138">
        <v>4</v>
      </c>
      <c r="T33" s="140">
        <v>4</v>
      </c>
      <c r="U33" s="140">
        <v>3.75</v>
      </c>
    </row>
    <row r="34" spans="1:21" ht="15">
      <c r="A34" s="122" t="s">
        <v>397</v>
      </c>
      <c r="B34" s="138">
        <v>163</v>
      </c>
      <c r="C34" s="138">
        <v>195</v>
      </c>
      <c r="D34" s="140">
        <v>1696.9</v>
      </c>
      <c r="E34" s="140">
        <v>1727.24</v>
      </c>
      <c r="F34" s="138">
        <v>54</v>
      </c>
      <c r="G34" s="138">
        <v>151</v>
      </c>
      <c r="H34" s="140">
        <v>16.26</v>
      </c>
      <c r="I34" s="140">
        <v>28.37</v>
      </c>
      <c r="J34" s="138">
        <v>48</v>
      </c>
      <c r="K34" s="138">
        <v>150</v>
      </c>
      <c r="L34" s="140">
        <v>9.8</v>
      </c>
      <c r="M34" s="140">
        <v>24.7</v>
      </c>
      <c r="N34" s="138">
        <v>99</v>
      </c>
      <c r="O34" s="138">
        <v>124</v>
      </c>
      <c r="P34" s="140">
        <v>11.45</v>
      </c>
      <c r="Q34" s="140">
        <v>10.94</v>
      </c>
      <c r="R34" s="138">
        <v>51</v>
      </c>
      <c r="S34" s="138">
        <v>136</v>
      </c>
      <c r="T34" s="140">
        <v>217.38</v>
      </c>
      <c r="U34" s="140">
        <v>491.39</v>
      </c>
    </row>
    <row r="35" spans="1:21" ht="15">
      <c r="A35" s="122" t="s">
        <v>398</v>
      </c>
      <c r="B35" s="138">
        <v>4</v>
      </c>
      <c r="C35" s="138">
        <v>0</v>
      </c>
      <c r="D35" s="140">
        <v>1.57</v>
      </c>
      <c r="E35" s="140">
        <v>0</v>
      </c>
      <c r="F35" s="138">
        <v>144</v>
      </c>
      <c r="G35" s="138">
        <v>289</v>
      </c>
      <c r="H35" s="140">
        <v>295.9</v>
      </c>
      <c r="I35" s="140">
        <v>378.63</v>
      </c>
      <c r="J35" s="138">
        <v>13</v>
      </c>
      <c r="K35" s="138">
        <v>27</v>
      </c>
      <c r="L35" s="140">
        <v>1.69</v>
      </c>
      <c r="M35" s="140">
        <v>4.26</v>
      </c>
      <c r="N35" s="138">
        <v>17</v>
      </c>
      <c r="O35" s="138">
        <v>0</v>
      </c>
      <c r="P35" s="140">
        <v>1.09</v>
      </c>
      <c r="Q35" s="140">
        <v>0</v>
      </c>
      <c r="R35" s="138">
        <v>0</v>
      </c>
      <c r="S35" s="138">
        <v>0</v>
      </c>
      <c r="T35" s="140">
        <v>0</v>
      </c>
      <c r="U35" s="140">
        <v>0</v>
      </c>
    </row>
    <row r="36" spans="1:21" ht="15">
      <c r="A36" s="122" t="s">
        <v>556</v>
      </c>
      <c r="B36" s="138">
        <v>455</v>
      </c>
      <c r="C36" s="138">
        <v>457</v>
      </c>
      <c r="D36" s="140">
        <v>1684.74</v>
      </c>
      <c r="E36" s="140">
        <v>1764.75</v>
      </c>
      <c r="F36" s="138">
        <v>403</v>
      </c>
      <c r="G36" s="138">
        <v>396</v>
      </c>
      <c r="H36" s="140">
        <v>314.43</v>
      </c>
      <c r="I36" s="140">
        <v>276.26</v>
      </c>
      <c r="J36" s="138">
        <v>213</v>
      </c>
      <c r="K36" s="138">
        <v>252</v>
      </c>
      <c r="L36" s="140">
        <v>54.38</v>
      </c>
      <c r="M36" s="140">
        <v>54.02</v>
      </c>
      <c r="N36" s="138">
        <v>299</v>
      </c>
      <c r="O36" s="138">
        <v>191</v>
      </c>
      <c r="P36" s="140">
        <v>14.77</v>
      </c>
      <c r="Q36" s="140">
        <v>19.57</v>
      </c>
      <c r="R36" s="138">
        <v>29</v>
      </c>
      <c r="S36" s="138">
        <v>44</v>
      </c>
      <c r="T36" s="140">
        <v>111.66</v>
      </c>
      <c r="U36" s="140">
        <v>143.23</v>
      </c>
    </row>
    <row r="37" spans="1:21" ht="15">
      <c r="A37" s="122" t="s">
        <v>557</v>
      </c>
      <c r="B37" s="138">
        <v>211</v>
      </c>
      <c r="C37" s="138">
        <v>391</v>
      </c>
      <c r="D37" s="140">
        <v>364.98</v>
      </c>
      <c r="E37" s="140">
        <v>577.38</v>
      </c>
      <c r="F37" s="138">
        <v>299</v>
      </c>
      <c r="G37" s="138">
        <v>488</v>
      </c>
      <c r="H37" s="140">
        <v>252.34</v>
      </c>
      <c r="I37" s="140">
        <v>334.06</v>
      </c>
      <c r="J37" s="138">
        <v>117</v>
      </c>
      <c r="K37" s="138">
        <v>325</v>
      </c>
      <c r="L37" s="140">
        <v>68.79</v>
      </c>
      <c r="M37" s="140">
        <v>103.45</v>
      </c>
      <c r="N37" s="138">
        <v>110</v>
      </c>
      <c r="O37" s="138">
        <v>183</v>
      </c>
      <c r="P37" s="140">
        <v>8.78</v>
      </c>
      <c r="Q37" s="140">
        <v>11.98</v>
      </c>
      <c r="R37" s="138">
        <v>3</v>
      </c>
      <c r="S37" s="138">
        <v>2</v>
      </c>
      <c r="T37" s="140">
        <v>1.5699999999999998</v>
      </c>
      <c r="U37" s="140">
        <v>0.35</v>
      </c>
    </row>
    <row r="38" spans="1:21" ht="15">
      <c r="A38" s="122" t="s">
        <v>558</v>
      </c>
      <c r="B38" s="138">
        <v>4</v>
      </c>
      <c r="C38" s="138">
        <v>87</v>
      </c>
      <c r="D38" s="140">
        <v>1.95</v>
      </c>
      <c r="E38" s="140">
        <v>15.66</v>
      </c>
      <c r="F38" s="138">
        <v>183</v>
      </c>
      <c r="G38" s="138">
        <v>515</v>
      </c>
      <c r="H38" s="140">
        <v>592.96</v>
      </c>
      <c r="I38" s="140">
        <v>597.56</v>
      </c>
      <c r="J38" s="138">
        <v>20</v>
      </c>
      <c r="K38" s="138">
        <v>154</v>
      </c>
      <c r="L38" s="140">
        <v>21.83</v>
      </c>
      <c r="M38" s="140">
        <v>26.16</v>
      </c>
      <c r="N38" s="138">
        <v>75</v>
      </c>
      <c r="O38" s="138">
        <v>200</v>
      </c>
      <c r="P38" s="140">
        <v>3.38</v>
      </c>
      <c r="Q38" s="140">
        <v>12.83</v>
      </c>
      <c r="R38" s="138">
        <v>4</v>
      </c>
      <c r="S38" s="138">
        <v>2</v>
      </c>
      <c r="T38" s="140">
        <v>71.7</v>
      </c>
      <c r="U38" s="140">
        <v>3.37</v>
      </c>
    </row>
    <row r="39" spans="1:21" ht="15">
      <c r="A39" s="122" t="s">
        <v>417</v>
      </c>
      <c r="B39" s="138">
        <v>479</v>
      </c>
      <c r="C39" s="138">
        <v>527</v>
      </c>
      <c r="D39" s="140">
        <v>1890.76</v>
      </c>
      <c r="E39" s="140">
        <v>1816.34</v>
      </c>
      <c r="F39" s="138">
        <v>425</v>
      </c>
      <c r="G39" s="138">
        <v>523</v>
      </c>
      <c r="H39" s="140">
        <v>219.27</v>
      </c>
      <c r="I39" s="140">
        <v>197.35</v>
      </c>
      <c r="J39" s="138">
        <v>327</v>
      </c>
      <c r="K39" s="138">
        <v>495</v>
      </c>
      <c r="L39" s="140">
        <v>76.72</v>
      </c>
      <c r="M39" s="140">
        <v>92.88</v>
      </c>
      <c r="N39" s="138">
        <v>205</v>
      </c>
      <c r="O39" s="138">
        <v>505</v>
      </c>
      <c r="P39" s="140">
        <v>21.58</v>
      </c>
      <c r="Q39" s="140">
        <v>25.74</v>
      </c>
      <c r="R39" s="138">
        <v>16</v>
      </c>
      <c r="S39" s="138">
        <v>176</v>
      </c>
      <c r="T39" s="140">
        <v>66.87</v>
      </c>
      <c r="U39" s="140">
        <v>88.17</v>
      </c>
    </row>
    <row r="40" spans="1:21" ht="15">
      <c r="A40" s="122" t="s">
        <v>418</v>
      </c>
      <c r="B40" s="138">
        <v>401</v>
      </c>
      <c r="C40" s="138">
        <v>463</v>
      </c>
      <c r="D40" s="140">
        <v>1149.45</v>
      </c>
      <c r="E40" s="140">
        <v>1140.44</v>
      </c>
      <c r="F40" s="138">
        <v>389</v>
      </c>
      <c r="G40" s="138">
        <v>476</v>
      </c>
      <c r="H40" s="140">
        <v>249.32</v>
      </c>
      <c r="I40" s="140">
        <v>227.84</v>
      </c>
      <c r="J40" s="138">
        <v>233</v>
      </c>
      <c r="K40" s="138">
        <v>369</v>
      </c>
      <c r="L40" s="140">
        <v>64.27</v>
      </c>
      <c r="M40" s="140">
        <v>81.88</v>
      </c>
      <c r="N40" s="138">
        <v>157</v>
      </c>
      <c r="O40" s="138">
        <v>344</v>
      </c>
      <c r="P40" s="140">
        <v>9.83</v>
      </c>
      <c r="Q40" s="140">
        <v>14.98</v>
      </c>
      <c r="R40" s="138">
        <v>46</v>
      </c>
      <c r="S40" s="138">
        <v>28</v>
      </c>
      <c r="T40" s="140">
        <v>33.25</v>
      </c>
      <c r="U40" s="140">
        <v>28.56</v>
      </c>
    </row>
    <row r="41" spans="1:21" ht="15">
      <c r="A41" s="122" t="s">
        <v>419</v>
      </c>
      <c r="B41" s="138">
        <v>140</v>
      </c>
      <c r="C41" s="138">
        <v>203</v>
      </c>
      <c r="D41" s="140">
        <v>1271.06</v>
      </c>
      <c r="E41" s="140">
        <v>1662.14</v>
      </c>
      <c r="F41" s="138">
        <v>81</v>
      </c>
      <c r="G41" s="138">
        <v>120</v>
      </c>
      <c r="H41" s="140">
        <v>38.09</v>
      </c>
      <c r="I41" s="140">
        <v>40.23</v>
      </c>
      <c r="J41" s="138">
        <v>56</v>
      </c>
      <c r="K41" s="138">
        <v>94</v>
      </c>
      <c r="L41" s="140">
        <v>12.79</v>
      </c>
      <c r="M41" s="140">
        <v>15.88</v>
      </c>
      <c r="N41" s="138">
        <v>52</v>
      </c>
      <c r="O41" s="138">
        <v>20</v>
      </c>
      <c r="P41" s="140">
        <v>2.11</v>
      </c>
      <c r="Q41" s="140">
        <v>1.58</v>
      </c>
      <c r="R41" s="138">
        <v>81</v>
      </c>
      <c r="S41" s="138">
        <v>118</v>
      </c>
      <c r="T41" s="140">
        <v>262.73</v>
      </c>
      <c r="U41" s="140">
        <v>485.52</v>
      </c>
    </row>
    <row r="42" spans="1:21" ht="15">
      <c r="A42" s="122" t="s">
        <v>420</v>
      </c>
      <c r="B42" s="138">
        <v>552</v>
      </c>
      <c r="C42" s="138">
        <v>919</v>
      </c>
      <c r="D42" s="140">
        <v>1614.95</v>
      </c>
      <c r="E42" s="140">
        <v>1991.18</v>
      </c>
      <c r="F42" s="138">
        <v>540</v>
      </c>
      <c r="G42" s="138">
        <v>844</v>
      </c>
      <c r="H42" s="140">
        <v>331.46</v>
      </c>
      <c r="I42" s="140">
        <v>393.19</v>
      </c>
      <c r="J42" s="138">
        <v>395</v>
      </c>
      <c r="K42" s="138">
        <v>689</v>
      </c>
      <c r="L42" s="140">
        <v>104.91</v>
      </c>
      <c r="M42" s="140">
        <v>156.6</v>
      </c>
      <c r="N42" s="138">
        <v>236</v>
      </c>
      <c r="O42" s="138">
        <v>665</v>
      </c>
      <c r="P42" s="140">
        <v>21.93</v>
      </c>
      <c r="Q42" s="140">
        <v>41.69</v>
      </c>
      <c r="R42" s="138">
        <v>5</v>
      </c>
      <c r="S42" s="138">
        <v>31</v>
      </c>
      <c r="T42" s="140">
        <v>3.04</v>
      </c>
      <c r="U42" s="140">
        <v>20.71</v>
      </c>
    </row>
    <row r="43" spans="1:21" ht="15">
      <c r="A43" s="122" t="s">
        <v>421</v>
      </c>
      <c r="B43" s="138">
        <v>10</v>
      </c>
      <c r="C43" s="138">
        <v>178</v>
      </c>
      <c r="D43" s="140">
        <v>4.88</v>
      </c>
      <c r="E43" s="140">
        <v>97.07</v>
      </c>
      <c r="F43" s="138">
        <v>90</v>
      </c>
      <c r="G43" s="138">
        <v>239</v>
      </c>
      <c r="H43" s="140">
        <v>150.44</v>
      </c>
      <c r="I43" s="140">
        <v>166.43</v>
      </c>
      <c r="J43" s="138">
        <v>72</v>
      </c>
      <c r="K43" s="138">
        <v>182</v>
      </c>
      <c r="L43" s="140">
        <v>48.13</v>
      </c>
      <c r="M43" s="140">
        <v>59.05</v>
      </c>
      <c r="N43" s="138">
        <v>51</v>
      </c>
      <c r="O43" s="138">
        <v>173</v>
      </c>
      <c r="P43" s="140">
        <v>2.73</v>
      </c>
      <c r="Q43" s="140">
        <v>12.84</v>
      </c>
      <c r="R43" s="138">
        <v>1</v>
      </c>
      <c r="S43" s="138">
        <v>13</v>
      </c>
      <c r="T43" s="140">
        <v>0.3</v>
      </c>
      <c r="U43" s="140">
        <v>7.07</v>
      </c>
    </row>
    <row r="44" spans="1:21" ht="15">
      <c r="A44" s="122" t="s">
        <v>422</v>
      </c>
      <c r="B44" s="138">
        <v>273</v>
      </c>
      <c r="C44" s="138">
        <v>341</v>
      </c>
      <c r="D44" s="140">
        <v>3015.31</v>
      </c>
      <c r="E44" s="140">
        <v>3172.64</v>
      </c>
      <c r="F44" s="138">
        <v>136</v>
      </c>
      <c r="G44" s="138">
        <v>208</v>
      </c>
      <c r="H44" s="140">
        <v>71.58</v>
      </c>
      <c r="I44" s="140">
        <v>68.62</v>
      </c>
      <c r="J44" s="138">
        <v>68</v>
      </c>
      <c r="K44" s="138">
        <v>187</v>
      </c>
      <c r="L44" s="140">
        <v>12.66</v>
      </c>
      <c r="M44" s="140">
        <v>34.9</v>
      </c>
      <c r="N44" s="138">
        <v>103</v>
      </c>
      <c r="O44" s="138">
        <v>146</v>
      </c>
      <c r="P44" s="140">
        <v>10.15</v>
      </c>
      <c r="Q44" s="140">
        <v>10.28</v>
      </c>
      <c r="R44" s="138">
        <v>100</v>
      </c>
      <c r="S44" s="138">
        <v>106</v>
      </c>
      <c r="T44" s="140">
        <v>155.66</v>
      </c>
      <c r="U44" s="140">
        <v>250.05</v>
      </c>
    </row>
    <row r="45" spans="1:21" ht="15">
      <c r="A45" s="122" t="s">
        <v>423</v>
      </c>
      <c r="B45" s="138">
        <v>446</v>
      </c>
      <c r="C45" s="138">
        <v>546</v>
      </c>
      <c r="D45" s="140">
        <v>6025.62</v>
      </c>
      <c r="E45" s="140">
        <v>5276.87</v>
      </c>
      <c r="F45" s="138">
        <v>74</v>
      </c>
      <c r="G45" s="138">
        <v>217</v>
      </c>
      <c r="H45" s="140">
        <v>40.78</v>
      </c>
      <c r="I45" s="140">
        <v>62.94</v>
      </c>
      <c r="J45" s="138">
        <v>36</v>
      </c>
      <c r="K45" s="138">
        <v>178</v>
      </c>
      <c r="L45" s="140">
        <v>11.27</v>
      </c>
      <c r="M45" s="140">
        <v>34.53</v>
      </c>
      <c r="N45" s="138">
        <v>96</v>
      </c>
      <c r="O45" s="138">
        <v>78</v>
      </c>
      <c r="P45" s="140">
        <v>20.48</v>
      </c>
      <c r="Q45" s="140">
        <v>9.25</v>
      </c>
      <c r="R45" s="138">
        <v>145</v>
      </c>
      <c r="S45" s="138">
        <v>204</v>
      </c>
      <c r="T45" s="140">
        <v>732.31</v>
      </c>
      <c r="U45" s="140">
        <v>1208.66</v>
      </c>
    </row>
    <row r="46" spans="1:21" ht="15">
      <c r="A46" s="122" t="s">
        <v>277</v>
      </c>
      <c r="B46" s="138">
        <v>37</v>
      </c>
      <c r="C46" s="138">
        <v>244</v>
      </c>
      <c r="D46" s="140">
        <v>38.03</v>
      </c>
      <c r="E46" s="140">
        <v>226.03</v>
      </c>
      <c r="F46" s="138">
        <v>253</v>
      </c>
      <c r="G46" s="138">
        <v>337</v>
      </c>
      <c r="H46" s="140">
        <v>328.32</v>
      </c>
      <c r="I46" s="140">
        <v>332.61</v>
      </c>
      <c r="J46" s="138">
        <v>194</v>
      </c>
      <c r="K46" s="138">
        <v>275</v>
      </c>
      <c r="L46" s="140">
        <v>161.12</v>
      </c>
      <c r="M46" s="140">
        <v>142.72</v>
      </c>
      <c r="N46" s="138">
        <v>41</v>
      </c>
      <c r="O46" s="138">
        <v>203</v>
      </c>
      <c r="P46" s="140">
        <v>4.6</v>
      </c>
      <c r="Q46" s="140">
        <v>11.39</v>
      </c>
      <c r="R46" s="138">
        <v>11</v>
      </c>
      <c r="S46" s="138">
        <v>0</v>
      </c>
      <c r="T46" s="140">
        <v>20.11</v>
      </c>
      <c r="U46" s="140">
        <v>0</v>
      </c>
    </row>
    <row r="47" spans="1:21" ht="15">
      <c r="A47" s="122" t="s">
        <v>278</v>
      </c>
      <c r="B47" s="138">
        <v>0</v>
      </c>
      <c r="C47" s="138">
        <v>11</v>
      </c>
      <c r="D47" s="140">
        <v>0</v>
      </c>
      <c r="E47" s="140">
        <v>23.08</v>
      </c>
      <c r="F47" s="138">
        <v>234</v>
      </c>
      <c r="G47" s="138">
        <v>495</v>
      </c>
      <c r="H47" s="140">
        <v>438.16</v>
      </c>
      <c r="I47" s="140">
        <v>711.08</v>
      </c>
      <c r="J47" s="138">
        <v>1</v>
      </c>
      <c r="K47" s="138">
        <v>8</v>
      </c>
      <c r="L47" s="140">
        <v>0.01</v>
      </c>
      <c r="M47" s="140">
        <v>3.47</v>
      </c>
      <c r="N47" s="138">
        <v>4</v>
      </c>
      <c r="O47" s="138">
        <v>4</v>
      </c>
      <c r="P47" s="140">
        <v>0.32</v>
      </c>
      <c r="Q47" s="140">
        <v>0.22</v>
      </c>
      <c r="R47" s="138">
        <v>0</v>
      </c>
      <c r="S47" s="138">
        <v>0</v>
      </c>
      <c r="T47" s="140">
        <v>0</v>
      </c>
      <c r="U47" s="140">
        <v>0</v>
      </c>
    </row>
    <row r="48" spans="1:21" ht="15">
      <c r="A48" s="122" t="s">
        <v>279</v>
      </c>
      <c r="B48" s="138">
        <v>355</v>
      </c>
      <c r="C48" s="138">
        <v>581</v>
      </c>
      <c r="D48" s="140">
        <v>1315.76</v>
      </c>
      <c r="E48" s="140">
        <v>1670.38</v>
      </c>
      <c r="F48" s="138">
        <v>211</v>
      </c>
      <c r="G48" s="138">
        <v>510</v>
      </c>
      <c r="H48" s="140">
        <v>125.18</v>
      </c>
      <c r="I48" s="140">
        <v>217.61</v>
      </c>
      <c r="J48" s="138">
        <v>164</v>
      </c>
      <c r="K48" s="138">
        <v>466</v>
      </c>
      <c r="L48" s="140">
        <v>45.51</v>
      </c>
      <c r="M48" s="140">
        <v>99.77</v>
      </c>
      <c r="N48" s="138">
        <v>283</v>
      </c>
      <c r="O48" s="138">
        <v>433</v>
      </c>
      <c r="P48" s="140">
        <v>27.51</v>
      </c>
      <c r="Q48" s="140">
        <v>21.22</v>
      </c>
      <c r="R48" s="138">
        <v>31</v>
      </c>
      <c r="S48" s="138">
        <v>81</v>
      </c>
      <c r="T48" s="140">
        <v>50.87</v>
      </c>
      <c r="U48" s="140">
        <v>141.71</v>
      </c>
    </row>
    <row r="49" spans="1:21" ht="15">
      <c r="A49" s="122" t="s">
        <v>280</v>
      </c>
      <c r="B49" s="138">
        <v>62</v>
      </c>
      <c r="C49" s="138">
        <v>169</v>
      </c>
      <c r="D49" s="140">
        <v>74.69</v>
      </c>
      <c r="E49" s="140">
        <v>144.22</v>
      </c>
      <c r="F49" s="138">
        <v>99</v>
      </c>
      <c r="G49" s="138">
        <v>215</v>
      </c>
      <c r="H49" s="140">
        <v>112.73</v>
      </c>
      <c r="I49" s="140">
        <v>156.82</v>
      </c>
      <c r="J49" s="138">
        <v>64</v>
      </c>
      <c r="K49" s="138">
        <v>164</v>
      </c>
      <c r="L49" s="140">
        <v>72.2</v>
      </c>
      <c r="M49" s="140">
        <v>85.4</v>
      </c>
      <c r="N49" s="138">
        <v>19</v>
      </c>
      <c r="O49" s="138">
        <v>10</v>
      </c>
      <c r="P49" s="140">
        <v>1.45</v>
      </c>
      <c r="Q49" s="140">
        <v>1.28</v>
      </c>
      <c r="R49" s="138">
        <v>11</v>
      </c>
      <c r="S49" s="138">
        <v>4</v>
      </c>
      <c r="T49" s="140">
        <v>17.14</v>
      </c>
      <c r="U49" s="140">
        <v>10.9</v>
      </c>
    </row>
    <row r="50" spans="1:21" ht="15">
      <c r="A50" s="122" t="s">
        <v>153</v>
      </c>
      <c r="B50" s="138">
        <v>28</v>
      </c>
      <c r="C50" s="138">
        <v>71</v>
      </c>
      <c r="D50" s="140">
        <v>51.5</v>
      </c>
      <c r="E50" s="140">
        <v>45.8</v>
      </c>
      <c r="F50" s="138">
        <v>69</v>
      </c>
      <c r="G50" s="138">
        <v>247</v>
      </c>
      <c r="H50" s="140">
        <v>111.92</v>
      </c>
      <c r="I50" s="140">
        <v>159.24</v>
      </c>
      <c r="J50" s="138">
        <v>44</v>
      </c>
      <c r="K50" s="138">
        <v>197</v>
      </c>
      <c r="L50" s="140">
        <v>51.26</v>
      </c>
      <c r="M50" s="140">
        <v>82.6</v>
      </c>
      <c r="N50" s="138">
        <v>31</v>
      </c>
      <c r="O50" s="138">
        <v>208</v>
      </c>
      <c r="P50" s="140">
        <v>2.67</v>
      </c>
      <c r="Q50" s="140">
        <v>9</v>
      </c>
      <c r="R50" s="138">
        <v>14</v>
      </c>
      <c r="S50" s="138">
        <v>6</v>
      </c>
      <c r="T50" s="140">
        <v>11.65</v>
      </c>
      <c r="U50" s="140">
        <v>2.44</v>
      </c>
    </row>
    <row r="51" spans="1:21" ht="15">
      <c r="A51" s="122" t="s">
        <v>154</v>
      </c>
      <c r="B51" s="138">
        <v>3</v>
      </c>
      <c r="C51" s="138">
        <v>1</v>
      </c>
      <c r="D51" s="140">
        <v>0.69</v>
      </c>
      <c r="E51" s="140">
        <v>0.22</v>
      </c>
      <c r="F51" s="138">
        <v>115</v>
      </c>
      <c r="G51" s="138">
        <v>243</v>
      </c>
      <c r="H51" s="140">
        <v>262.98</v>
      </c>
      <c r="I51" s="140">
        <v>259.67</v>
      </c>
      <c r="J51" s="138">
        <v>3</v>
      </c>
      <c r="K51" s="138">
        <v>2</v>
      </c>
      <c r="L51" s="140">
        <v>0.12</v>
      </c>
      <c r="M51" s="140">
        <v>0.18</v>
      </c>
      <c r="N51" s="138">
        <v>4</v>
      </c>
      <c r="O51" s="138">
        <v>2</v>
      </c>
      <c r="P51" s="140">
        <v>0.1</v>
      </c>
      <c r="Q51" s="140">
        <v>0.11</v>
      </c>
      <c r="R51" s="138">
        <v>0</v>
      </c>
      <c r="S51" s="138">
        <v>0</v>
      </c>
      <c r="T51" s="140">
        <v>0</v>
      </c>
      <c r="U51" s="140">
        <v>0</v>
      </c>
    </row>
    <row r="52" spans="1:21" ht="15">
      <c r="A52" s="122" t="s">
        <v>20</v>
      </c>
      <c r="B52" s="138">
        <v>294</v>
      </c>
      <c r="C52" s="138">
        <v>275</v>
      </c>
      <c r="D52" s="140">
        <v>1174.57</v>
      </c>
      <c r="E52" s="140">
        <v>1166.27</v>
      </c>
      <c r="F52" s="138">
        <v>251</v>
      </c>
      <c r="G52" s="138">
        <v>254</v>
      </c>
      <c r="H52" s="140">
        <v>157.74</v>
      </c>
      <c r="I52" s="140">
        <v>156.7</v>
      </c>
      <c r="J52" s="138">
        <v>143</v>
      </c>
      <c r="K52" s="138">
        <v>207</v>
      </c>
      <c r="L52" s="140">
        <v>37.36</v>
      </c>
      <c r="M52" s="140">
        <v>52.99</v>
      </c>
      <c r="N52" s="138">
        <v>191</v>
      </c>
      <c r="O52" s="138">
        <v>185</v>
      </c>
      <c r="P52" s="140">
        <v>16.23</v>
      </c>
      <c r="Q52" s="140">
        <v>10.39</v>
      </c>
      <c r="R52" s="138">
        <v>19</v>
      </c>
      <c r="S52" s="138">
        <v>32</v>
      </c>
      <c r="T52" s="140">
        <v>17.259999999999998</v>
      </c>
      <c r="U52" s="140">
        <v>11.29</v>
      </c>
    </row>
    <row r="53" spans="1:21" ht="15">
      <c r="A53" s="122" t="s">
        <v>21</v>
      </c>
      <c r="B53" s="138">
        <v>6</v>
      </c>
      <c r="C53" s="138">
        <v>26</v>
      </c>
      <c r="D53" s="140">
        <v>2.15</v>
      </c>
      <c r="E53" s="140">
        <v>8.65</v>
      </c>
      <c r="F53" s="138">
        <v>93</v>
      </c>
      <c r="G53" s="138">
        <v>425</v>
      </c>
      <c r="H53" s="140">
        <v>259.69</v>
      </c>
      <c r="I53" s="140">
        <v>400.32</v>
      </c>
      <c r="J53" s="138">
        <v>9</v>
      </c>
      <c r="K53" s="138">
        <v>38</v>
      </c>
      <c r="L53" s="140">
        <v>10.2</v>
      </c>
      <c r="M53" s="140">
        <v>9.59</v>
      </c>
      <c r="N53" s="138">
        <v>15</v>
      </c>
      <c r="O53" s="138">
        <v>205</v>
      </c>
      <c r="P53" s="140">
        <v>1.21</v>
      </c>
      <c r="Q53" s="140">
        <v>15.62</v>
      </c>
      <c r="R53" s="138">
        <v>3</v>
      </c>
      <c r="S53" s="138">
        <v>30</v>
      </c>
      <c r="T53" s="140">
        <v>150.6</v>
      </c>
      <c r="U53" s="140">
        <v>246.61</v>
      </c>
    </row>
    <row r="54" spans="1:21" ht="15">
      <c r="A54" s="122" t="s">
        <v>400</v>
      </c>
      <c r="B54" s="138">
        <v>446</v>
      </c>
      <c r="C54" s="138">
        <v>564</v>
      </c>
      <c r="D54" s="140">
        <v>1330.49</v>
      </c>
      <c r="E54" s="140">
        <v>1485.8</v>
      </c>
      <c r="F54" s="138">
        <v>558</v>
      </c>
      <c r="G54" s="138">
        <v>586</v>
      </c>
      <c r="H54" s="140">
        <v>662.55</v>
      </c>
      <c r="I54" s="140">
        <v>453.34</v>
      </c>
      <c r="J54" s="138">
        <v>348</v>
      </c>
      <c r="K54" s="138">
        <v>483</v>
      </c>
      <c r="L54" s="140">
        <v>255.68</v>
      </c>
      <c r="M54" s="140">
        <v>155.07</v>
      </c>
      <c r="N54" s="138">
        <v>363</v>
      </c>
      <c r="O54" s="138">
        <v>570</v>
      </c>
      <c r="P54" s="140">
        <v>30.12</v>
      </c>
      <c r="Q54" s="140">
        <v>25.88</v>
      </c>
      <c r="R54" s="138">
        <v>21</v>
      </c>
      <c r="S54" s="138">
        <v>1</v>
      </c>
      <c r="T54" s="140">
        <v>11.52</v>
      </c>
      <c r="U54" s="140">
        <v>0.1</v>
      </c>
    </row>
    <row r="55" spans="1:21" ht="15">
      <c r="A55" s="122" t="s">
        <v>401</v>
      </c>
      <c r="B55" s="138">
        <v>64</v>
      </c>
      <c r="C55" s="138">
        <v>90</v>
      </c>
      <c r="D55" s="140">
        <v>706.08</v>
      </c>
      <c r="E55" s="140">
        <v>613.58</v>
      </c>
      <c r="F55" s="138">
        <v>68</v>
      </c>
      <c r="G55" s="138">
        <v>148</v>
      </c>
      <c r="H55" s="140">
        <v>38.84</v>
      </c>
      <c r="I55" s="140">
        <v>111.14</v>
      </c>
      <c r="J55" s="138">
        <v>11</v>
      </c>
      <c r="K55" s="138">
        <v>77</v>
      </c>
      <c r="L55" s="140">
        <v>2.72</v>
      </c>
      <c r="M55" s="140">
        <v>14.83</v>
      </c>
      <c r="N55" s="138">
        <v>26</v>
      </c>
      <c r="O55" s="138">
        <v>92</v>
      </c>
      <c r="P55" s="140">
        <v>1.86</v>
      </c>
      <c r="Q55" s="140">
        <v>6.08</v>
      </c>
      <c r="R55" s="138">
        <v>35</v>
      </c>
      <c r="S55" s="138">
        <v>29</v>
      </c>
      <c r="T55" s="140">
        <v>98.75</v>
      </c>
      <c r="U55" s="140">
        <v>116.21</v>
      </c>
    </row>
    <row r="56" spans="1:21" ht="15">
      <c r="A56" s="122" t="s">
        <v>402</v>
      </c>
      <c r="B56" s="138">
        <v>446</v>
      </c>
      <c r="C56" s="138">
        <v>599</v>
      </c>
      <c r="D56" s="140">
        <v>2777.81</v>
      </c>
      <c r="E56" s="140">
        <v>3227.9</v>
      </c>
      <c r="F56" s="138">
        <v>544</v>
      </c>
      <c r="G56" s="138">
        <v>720</v>
      </c>
      <c r="H56" s="140">
        <v>471.65</v>
      </c>
      <c r="I56" s="140">
        <v>571.02</v>
      </c>
      <c r="J56" s="138">
        <v>242</v>
      </c>
      <c r="K56" s="138">
        <v>484</v>
      </c>
      <c r="L56" s="140">
        <v>60.59</v>
      </c>
      <c r="M56" s="140">
        <v>102.73</v>
      </c>
      <c r="N56" s="138">
        <v>218</v>
      </c>
      <c r="O56" s="138">
        <v>236</v>
      </c>
      <c r="P56" s="140">
        <v>10.68</v>
      </c>
      <c r="Q56" s="140">
        <v>7.46</v>
      </c>
      <c r="R56" s="138">
        <v>162</v>
      </c>
      <c r="S56" s="138">
        <v>96</v>
      </c>
      <c r="T56" s="140">
        <v>207.5</v>
      </c>
      <c r="U56" s="140">
        <v>149.07</v>
      </c>
    </row>
    <row r="57" spans="1:21" ht="15">
      <c r="A57" s="122" t="s">
        <v>403</v>
      </c>
      <c r="B57" s="138">
        <v>164</v>
      </c>
      <c r="C57" s="138">
        <v>312</v>
      </c>
      <c r="D57" s="140">
        <v>236.73</v>
      </c>
      <c r="E57" s="140">
        <v>378.64</v>
      </c>
      <c r="F57" s="138">
        <v>208</v>
      </c>
      <c r="G57" s="138">
        <v>304</v>
      </c>
      <c r="H57" s="140">
        <v>255.15</v>
      </c>
      <c r="I57" s="140">
        <v>186.94</v>
      </c>
      <c r="J57" s="138">
        <v>180</v>
      </c>
      <c r="K57" s="138">
        <v>240</v>
      </c>
      <c r="L57" s="140">
        <v>142.7</v>
      </c>
      <c r="M57" s="140">
        <v>89.23</v>
      </c>
      <c r="N57" s="138">
        <v>180</v>
      </c>
      <c r="O57" s="138">
        <v>253</v>
      </c>
      <c r="P57" s="140">
        <v>8.65</v>
      </c>
      <c r="Q57" s="140">
        <v>12.06</v>
      </c>
      <c r="R57" s="138">
        <v>7</v>
      </c>
      <c r="S57" s="138">
        <v>17</v>
      </c>
      <c r="T57" s="140">
        <v>3.91</v>
      </c>
      <c r="U57" s="140">
        <v>10</v>
      </c>
    </row>
    <row r="58" spans="1:21" ht="15">
      <c r="A58" s="122" t="s">
        <v>404</v>
      </c>
      <c r="B58" s="138">
        <v>0</v>
      </c>
      <c r="C58" s="138">
        <v>11</v>
      </c>
      <c r="D58" s="140">
        <v>0</v>
      </c>
      <c r="E58" s="140">
        <v>2.14</v>
      </c>
      <c r="F58" s="138">
        <v>166</v>
      </c>
      <c r="G58" s="138">
        <v>319</v>
      </c>
      <c r="H58" s="140">
        <v>446.64</v>
      </c>
      <c r="I58" s="140">
        <v>482.13</v>
      </c>
      <c r="J58" s="138">
        <v>2</v>
      </c>
      <c r="K58" s="138">
        <v>22</v>
      </c>
      <c r="L58" s="140">
        <v>0.9</v>
      </c>
      <c r="M58" s="140">
        <v>4.05</v>
      </c>
      <c r="N58" s="138">
        <v>45</v>
      </c>
      <c r="O58" s="138">
        <v>70</v>
      </c>
      <c r="P58" s="140">
        <v>3.65</v>
      </c>
      <c r="Q58" s="140">
        <v>4.18</v>
      </c>
      <c r="R58" s="138">
        <v>1</v>
      </c>
      <c r="S58" s="138">
        <v>15</v>
      </c>
      <c r="T58" s="140">
        <v>20</v>
      </c>
      <c r="U58" s="140">
        <v>22.9</v>
      </c>
    </row>
    <row r="59" spans="1:21" ht="15">
      <c r="A59" s="122" t="s">
        <v>405</v>
      </c>
      <c r="B59" s="138">
        <v>6</v>
      </c>
      <c r="C59" s="138">
        <v>226</v>
      </c>
      <c r="D59" s="140">
        <v>4.53</v>
      </c>
      <c r="E59" s="140">
        <v>86.88</v>
      </c>
      <c r="F59" s="138">
        <v>107</v>
      </c>
      <c r="G59" s="138">
        <v>382</v>
      </c>
      <c r="H59" s="140">
        <v>191.81</v>
      </c>
      <c r="I59" s="140">
        <v>329.62</v>
      </c>
      <c r="J59" s="138">
        <v>73</v>
      </c>
      <c r="K59" s="138">
        <v>210</v>
      </c>
      <c r="L59" s="140">
        <v>53.08</v>
      </c>
      <c r="M59" s="140">
        <v>79.19</v>
      </c>
      <c r="N59" s="138">
        <v>38</v>
      </c>
      <c r="O59" s="138">
        <v>230</v>
      </c>
      <c r="P59" s="140">
        <v>4.15</v>
      </c>
      <c r="Q59" s="140">
        <v>11.65</v>
      </c>
      <c r="R59" s="138">
        <v>4</v>
      </c>
      <c r="S59" s="138">
        <v>26</v>
      </c>
      <c r="T59" s="140">
        <v>1.49</v>
      </c>
      <c r="U59" s="140">
        <v>12.19</v>
      </c>
    </row>
    <row r="60" spans="1:21" ht="15">
      <c r="A60" s="122" t="s">
        <v>406</v>
      </c>
      <c r="B60" s="138">
        <v>34</v>
      </c>
      <c r="C60" s="138">
        <v>94</v>
      </c>
      <c r="D60" s="140">
        <v>53.5</v>
      </c>
      <c r="E60" s="140">
        <v>94.57</v>
      </c>
      <c r="F60" s="138">
        <v>116</v>
      </c>
      <c r="G60" s="138">
        <v>168</v>
      </c>
      <c r="H60" s="140">
        <v>293.85</v>
      </c>
      <c r="I60" s="140">
        <v>252.8</v>
      </c>
      <c r="J60" s="138">
        <v>94</v>
      </c>
      <c r="K60" s="138">
        <v>148</v>
      </c>
      <c r="L60" s="140">
        <v>232.55</v>
      </c>
      <c r="M60" s="140">
        <v>193.72</v>
      </c>
      <c r="N60" s="138">
        <v>59</v>
      </c>
      <c r="O60" s="138">
        <v>83</v>
      </c>
      <c r="P60" s="140">
        <v>7.57</v>
      </c>
      <c r="Q60" s="140">
        <v>4.5</v>
      </c>
      <c r="R60" s="138">
        <v>3</v>
      </c>
      <c r="S60" s="138">
        <v>0</v>
      </c>
      <c r="T60" s="140">
        <v>0.6</v>
      </c>
      <c r="U60" s="140">
        <v>0</v>
      </c>
    </row>
    <row r="61" spans="1:21" ht="15">
      <c r="A61" s="122" t="s">
        <v>407</v>
      </c>
      <c r="B61" s="138">
        <v>93</v>
      </c>
      <c r="C61" s="138">
        <v>279</v>
      </c>
      <c r="D61" s="140">
        <v>282.52</v>
      </c>
      <c r="E61" s="140">
        <v>455.71</v>
      </c>
      <c r="F61" s="138">
        <v>264</v>
      </c>
      <c r="G61" s="138">
        <v>394</v>
      </c>
      <c r="H61" s="140">
        <v>1389.42</v>
      </c>
      <c r="I61" s="140">
        <v>1505.61</v>
      </c>
      <c r="J61" s="138">
        <v>46</v>
      </c>
      <c r="K61" s="138">
        <v>163</v>
      </c>
      <c r="L61" s="140">
        <v>8.88</v>
      </c>
      <c r="M61" s="140">
        <v>31.44</v>
      </c>
      <c r="N61" s="138">
        <v>67</v>
      </c>
      <c r="O61" s="138">
        <v>146</v>
      </c>
      <c r="P61" s="140">
        <v>6.5</v>
      </c>
      <c r="Q61" s="140">
        <v>8.14</v>
      </c>
      <c r="R61" s="138">
        <v>74</v>
      </c>
      <c r="S61" s="138">
        <v>120</v>
      </c>
      <c r="T61" s="140">
        <v>1799.85</v>
      </c>
      <c r="U61" s="140">
        <v>1926.94</v>
      </c>
    </row>
    <row r="62" spans="1:21" ht="15">
      <c r="A62" s="122" t="s">
        <v>408</v>
      </c>
      <c r="B62" s="138">
        <v>217</v>
      </c>
      <c r="C62" s="138">
        <v>798</v>
      </c>
      <c r="D62" s="140">
        <v>179.9</v>
      </c>
      <c r="E62" s="140">
        <v>638.21</v>
      </c>
      <c r="F62" s="138">
        <v>435</v>
      </c>
      <c r="G62" s="138">
        <v>865</v>
      </c>
      <c r="H62" s="140">
        <v>510.24</v>
      </c>
      <c r="I62" s="140">
        <v>717.11</v>
      </c>
      <c r="J62" s="138">
        <v>385</v>
      </c>
      <c r="K62" s="138">
        <v>728</v>
      </c>
      <c r="L62" s="140">
        <v>311.5</v>
      </c>
      <c r="M62" s="140">
        <v>404.98</v>
      </c>
      <c r="N62" s="138">
        <v>195</v>
      </c>
      <c r="O62" s="138">
        <v>399</v>
      </c>
      <c r="P62" s="140">
        <v>22.37</v>
      </c>
      <c r="Q62" s="140">
        <v>16.88</v>
      </c>
      <c r="R62" s="138">
        <v>32</v>
      </c>
      <c r="S62" s="138">
        <v>76</v>
      </c>
      <c r="T62" s="140">
        <v>103.53</v>
      </c>
      <c r="U62" s="140">
        <v>195.71</v>
      </c>
    </row>
    <row r="63" spans="1:21" ht="15">
      <c r="A63" s="122" t="s">
        <v>435</v>
      </c>
      <c r="B63" s="138">
        <v>255</v>
      </c>
      <c r="C63" s="138">
        <v>738</v>
      </c>
      <c r="D63" s="140">
        <v>275.4</v>
      </c>
      <c r="E63" s="140">
        <v>703.73</v>
      </c>
      <c r="F63" s="138">
        <v>423</v>
      </c>
      <c r="G63" s="138">
        <v>791</v>
      </c>
      <c r="H63" s="140">
        <v>351.27</v>
      </c>
      <c r="I63" s="140">
        <v>507.02</v>
      </c>
      <c r="J63" s="138">
        <v>264</v>
      </c>
      <c r="K63" s="138">
        <v>537</v>
      </c>
      <c r="L63" s="140">
        <v>102.56</v>
      </c>
      <c r="M63" s="140">
        <v>147.37</v>
      </c>
      <c r="N63" s="138">
        <v>242</v>
      </c>
      <c r="O63" s="138">
        <v>461</v>
      </c>
      <c r="P63" s="140">
        <v>17.4</v>
      </c>
      <c r="Q63" s="140">
        <v>16.36</v>
      </c>
      <c r="R63" s="138">
        <v>4</v>
      </c>
      <c r="S63" s="138">
        <v>5</v>
      </c>
      <c r="T63" s="140">
        <v>4.93</v>
      </c>
      <c r="U63" s="140">
        <v>1.27</v>
      </c>
    </row>
    <row r="64" spans="1:21" ht="15">
      <c r="A64" s="122" t="s">
        <v>436</v>
      </c>
      <c r="B64" s="138">
        <v>132</v>
      </c>
      <c r="C64" s="138">
        <v>130</v>
      </c>
      <c r="D64" s="140">
        <v>1658.11</v>
      </c>
      <c r="E64" s="140">
        <v>1677.69</v>
      </c>
      <c r="F64" s="138">
        <v>98</v>
      </c>
      <c r="G64" s="138">
        <v>107</v>
      </c>
      <c r="H64" s="140">
        <v>73.49</v>
      </c>
      <c r="I64" s="140">
        <v>84.8</v>
      </c>
      <c r="J64" s="138">
        <v>15</v>
      </c>
      <c r="K64" s="138">
        <v>47</v>
      </c>
      <c r="L64" s="140">
        <v>3.72</v>
      </c>
      <c r="M64" s="140">
        <v>12.37</v>
      </c>
      <c r="N64" s="138">
        <v>3</v>
      </c>
      <c r="O64" s="138">
        <v>18</v>
      </c>
      <c r="P64" s="140">
        <v>0.2</v>
      </c>
      <c r="Q64" s="140">
        <v>1.51</v>
      </c>
      <c r="R64" s="138">
        <v>37</v>
      </c>
      <c r="S64" s="138">
        <v>20</v>
      </c>
      <c r="T64" s="140">
        <v>152.52</v>
      </c>
      <c r="U64" s="140">
        <v>129.41</v>
      </c>
    </row>
    <row r="65" spans="1:21" ht="15">
      <c r="A65" s="122" t="s">
        <v>437</v>
      </c>
      <c r="B65" s="138">
        <v>88</v>
      </c>
      <c r="C65" s="138">
        <v>810</v>
      </c>
      <c r="D65" s="140">
        <v>162.08</v>
      </c>
      <c r="E65" s="140">
        <v>344.94</v>
      </c>
      <c r="F65" s="138">
        <v>94</v>
      </c>
      <c r="G65" s="138">
        <v>503</v>
      </c>
      <c r="H65" s="140">
        <v>143.11</v>
      </c>
      <c r="I65" s="140">
        <v>246.15</v>
      </c>
      <c r="J65" s="138">
        <v>11</v>
      </c>
      <c r="K65" s="138">
        <v>133</v>
      </c>
      <c r="L65" s="140">
        <v>2.92</v>
      </c>
      <c r="M65" s="140">
        <v>29.42</v>
      </c>
      <c r="N65" s="138">
        <v>71</v>
      </c>
      <c r="O65" s="138">
        <v>143</v>
      </c>
      <c r="P65" s="140">
        <v>7.57</v>
      </c>
      <c r="Q65" s="140">
        <v>7.19</v>
      </c>
      <c r="R65" s="138">
        <v>4</v>
      </c>
      <c r="S65" s="138">
        <v>2</v>
      </c>
      <c r="T65" s="140">
        <v>9.7</v>
      </c>
      <c r="U65" s="140">
        <v>4.4</v>
      </c>
    </row>
    <row r="66" spans="1:21" ht="15">
      <c r="A66" s="122" t="s">
        <v>167</v>
      </c>
      <c r="B66" s="138">
        <v>43</v>
      </c>
      <c r="C66" s="138">
        <v>344</v>
      </c>
      <c r="D66" s="140">
        <v>18.29</v>
      </c>
      <c r="E66" s="140">
        <v>108.2</v>
      </c>
      <c r="F66" s="138">
        <v>135</v>
      </c>
      <c r="G66" s="138">
        <v>212</v>
      </c>
      <c r="H66" s="140">
        <v>393.28</v>
      </c>
      <c r="I66" s="140">
        <v>220.64</v>
      </c>
      <c r="J66" s="138">
        <v>26</v>
      </c>
      <c r="K66" s="138">
        <v>131</v>
      </c>
      <c r="L66" s="140">
        <v>26.19</v>
      </c>
      <c r="M66" s="140">
        <v>68.84</v>
      </c>
      <c r="N66" s="138">
        <v>78</v>
      </c>
      <c r="O66" s="138">
        <v>43</v>
      </c>
      <c r="P66" s="140">
        <v>8.79</v>
      </c>
      <c r="Q66" s="140">
        <v>0.92</v>
      </c>
      <c r="R66" s="138">
        <v>5</v>
      </c>
      <c r="S66" s="138">
        <v>6</v>
      </c>
      <c r="T66" s="140">
        <v>54.69</v>
      </c>
      <c r="U66" s="140">
        <v>5.5</v>
      </c>
    </row>
    <row r="67" spans="1:21" ht="15">
      <c r="A67" s="122" t="s">
        <v>168</v>
      </c>
      <c r="B67" s="138">
        <v>173</v>
      </c>
      <c r="C67" s="138">
        <v>276</v>
      </c>
      <c r="D67" s="140">
        <v>1544.93</v>
      </c>
      <c r="E67" s="140">
        <v>1735.84</v>
      </c>
      <c r="F67" s="138">
        <v>161</v>
      </c>
      <c r="G67" s="138">
        <v>252</v>
      </c>
      <c r="H67" s="140">
        <v>69.02</v>
      </c>
      <c r="I67" s="140">
        <v>85</v>
      </c>
      <c r="J67" s="138">
        <v>152</v>
      </c>
      <c r="K67" s="138">
        <v>243</v>
      </c>
      <c r="L67" s="140">
        <v>49.16</v>
      </c>
      <c r="M67" s="140">
        <v>63.75</v>
      </c>
      <c r="N67" s="138">
        <v>104</v>
      </c>
      <c r="O67" s="138">
        <v>84</v>
      </c>
      <c r="P67" s="140">
        <v>6.95</v>
      </c>
      <c r="Q67" s="140">
        <v>5.55</v>
      </c>
      <c r="R67" s="138">
        <v>55</v>
      </c>
      <c r="S67" s="138">
        <v>59</v>
      </c>
      <c r="T67" s="140">
        <v>86.27</v>
      </c>
      <c r="U67" s="140">
        <v>85.27</v>
      </c>
    </row>
    <row r="68" spans="1:21" ht="15">
      <c r="A68" s="122" t="s">
        <v>169</v>
      </c>
      <c r="B68" s="138">
        <v>2</v>
      </c>
      <c r="C68" s="138">
        <v>5</v>
      </c>
      <c r="D68" s="140">
        <v>1.4</v>
      </c>
      <c r="E68" s="140">
        <v>0.29</v>
      </c>
      <c r="F68" s="138">
        <v>189</v>
      </c>
      <c r="G68" s="138">
        <v>281</v>
      </c>
      <c r="H68" s="140">
        <v>469.3</v>
      </c>
      <c r="I68" s="140">
        <v>548.02</v>
      </c>
      <c r="J68" s="138">
        <v>0</v>
      </c>
      <c r="K68" s="138">
        <v>1</v>
      </c>
      <c r="L68" s="140">
        <v>0</v>
      </c>
      <c r="M68" s="140">
        <v>0.24</v>
      </c>
      <c r="N68" s="138">
        <v>1</v>
      </c>
      <c r="O68" s="138">
        <v>12</v>
      </c>
      <c r="P68" s="140">
        <v>0.18</v>
      </c>
      <c r="Q68" s="140">
        <v>1.79</v>
      </c>
      <c r="R68" s="138">
        <v>0</v>
      </c>
      <c r="S68" s="138">
        <v>7</v>
      </c>
      <c r="T68" s="140">
        <v>0</v>
      </c>
      <c r="U68" s="140">
        <v>14.16</v>
      </c>
    </row>
    <row r="69" spans="1:21" ht="15">
      <c r="A69" s="122" t="s">
        <v>206</v>
      </c>
      <c r="B69" s="138">
        <v>0</v>
      </c>
      <c r="C69" s="138">
        <v>161</v>
      </c>
      <c r="D69" s="140">
        <v>0</v>
      </c>
      <c r="E69" s="140">
        <v>12.97</v>
      </c>
      <c r="F69" s="138">
        <v>90</v>
      </c>
      <c r="G69" s="138">
        <v>331</v>
      </c>
      <c r="H69" s="140">
        <v>127.98</v>
      </c>
      <c r="I69" s="140">
        <v>275.81</v>
      </c>
      <c r="J69" s="138">
        <v>0</v>
      </c>
      <c r="K69" s="138">
        <v>1</v>
      </c>
      <c r="L69" s="140">
        <v>0</v>
      </c>
      <c r="M69" s="140">
        <v>0.2</v>
      </c>
      <c r="N69" s="138">
        <v>5</v>
      </c>
      <c r="O69" s="138">
        <v>0</v>
      </c>
      <c r="P69" s="140">
        <v>0.52</v>
      </c>
      <c r="Q69" s="140">
        <v>0</v>
      </c>
      <c r="R69" s="138">
        <v>2</v>
      </c>
      <c r="S69" s="138">
        <v>0</v>
      </c>
      <c r="T69" s="140">
        <v>45.53</v>
      </c>
      <c r="U69" s="140">
        <v>0</v>
      </c>
    </row>
    <row r="70" spans="1:21" ht="15">
      <c r="A70" s="122" t="s">
        <v>426</v>
      </c>
      <c r="B70" s="138">
        <v>250</v>
      </c>
      <c r="C70" s="138">
        <v>838</v>
      </c>
      <c r="D70" s="140">
        <v>961.73</v>
      </c>
      <c r="E70" s="140">
        <v>1607.33</v>
      </c>
      <c r="F70" s="138">
        <v>233</v>
      </c>
      <c r="G70" s="138">
        <v>626</v>
      </c>
      <c r="H70" s="140">
        <v>167.78</v>
      </c>
      <c r="I70" s="140">
        <v>209.38</v>
      </c>
      <c r="J70" s="138">
        <v>206</v>
      </c>
      <c r="K70" s="138">
        <v>480</v>
      </c>
      <c r="L70" s="140">
        <v>63.77</v>
      </c>
      <c r="M70" s="140">
        <v>106.06</v>
      </c>
      <c r="N70" s="138">
        <v>158</v>
      </c>
      <c r="O70" s="138">
        <v>459</v>
      </c>
      <c r="P70" s="140">
        <v>15.09</v>
      </c>
      <c r="Q70" s="140">
        <v>24.14</v>
      </c>
      <c r="R70" s="138">
        <v>60</v>
      </c>
      <c r="S70" s="138">
        <v>158</v>
      </c>
      <c r="T70" s="140">
        <v>800.02</v>
      </c>
      <c r="U70" s="140">
        <v>231.4</v>
      </c>
    </row>
    <row r="71" spans="1:21" ht="15">
      <c r="A71" s="122" t="s">
        <v>99</v>
      </c>
      <c r="B71" s="138">
        <v>13</v>
      </c>
      <c r="C71" s="138">
        <v>51</v>
      </c>
      <c r="D71" s="140">
        <v>5.53</v>
      </c>
      <c r="E71" s="140">
        <v>15.92</v>
      </c>
      <c r="F71" s="138">
        <v>32</v>
      </c>
      <c r="G71" s="138">
        <v>131</v>
      </c>
      <c r="H71" s="140">
        <v>84.37</v>
      </c>
      <c r="I71" s="140">
        <v>95.93</v>
      </c>
      <c r="J71" s="138">
        <v>12</v>
      </c>
      <c r="K71" s="138">
        <v>86</v>
      </c>
      <c r="L71" s="140">
        <v>5.46</v>
      </c>
      <c r="M71" s="140">
        <v>10.18</v>
      </c>
      <c r="N71" s="138">
        <v>5</v>
      </c>
      <c r="O71" s="138">
        <v>86</v>
      </c>
      <c r="P71" s="140">
        <v>1.12</v>
      </c>
      <c r="Q71" s="140">
        <v>1.81</v>
      </c>
      <c r="R71" s="138">
        <v>0</v>
      </c>
      <c r="S71" s="138">
        <v>1</v>
      </c>
      <c r="T71" s="140">
        <v>0</v>
      </c>
      <c r="U71" s="140">
        <v>0.03</v>
      </c>
    </row>
    <row r="72" spans="1:21" ht="15">
      <c r="A72" s="122" t="s">
        <v>100</v>
      </c>
      <c r="B72" s="138">
        <v>0</v>
      </c>
      <c r="C72" s="138">
        <v>8</v>
      </c>
      <c r="D72" s="140">
        <v>0</v>
      </c>
      <c r="E72" s="140">
        <v>0.78</v>
      </c>
      <c r="F72" s="138">
        <v>127</v>
      </c>
      <c r="G72" s="138">
        <v>222</v>
      </c>
      <c r="H72" s="140">
        <v>191.35</v>
      </c>
      <c r="I72" s="140">
        <v>237.45</v>
      </c>
      <c r="J72" s="138">
        <v>4</v>
      </c>
      <c r="K72" s="138">
        <v>0</v>
      </c>
      <c r="L72" s="140">
        <v>0.53</v>
      </c>
      <c r="M72" s="140">
        <v>0</v>
      </c>
      <c r="N72" s="138">
        <v>2</v>
      </c>
      <c r="O72" s="138">
        <v>1</v>
      </c>
      <c r="P72" s="140">
        <v>0.13</v>
      </c>
      <c r="Q72" s="140">
        <v>0.13</v>
      </c>
      <c r="R72" s="138">
        <v>0</v>
      </c>
      <c r="S72" s="138">
        <v>0</v>
      </c>
      <c r="T72" s="140">
        <v>0</v>
      </c>
      <c r="U72" s="140">
        <v>0</v>
      </c>
    </row>
    <row r="73" spans="1:21" ht="15">
      <c r="A73" s="122" t="s">
        <v>101</v>
      </c>
      <c r="B73" s="138">
        <v>25</v>
      </c>
      <c r="C73" s="138">
        <v>31</v>
      </c>
      <c r="D73" s="140">
        <v>23.29</v>
      </c>
      <c r="E73" s="140">
        <v>16.19</v>
      </c>
      <c r="F73" s="138">
        <v>54</v>
      </c>
      <c r="G73" s="138">
        <v>80</v>
      </c>
      <c r="H73" s="140">
        <v>56.85</v>
      </c>
      <c r="I73" s="140">
        <v>80.97</v>
      </c>
      <c r="J73" s="138">
        <v>48</v>
      </c>
      <c r="K73" s="138">
        <v>70</v>
      </c>
      <c r="L73" s="140">
        <v>21.41</v>
      </c>
      <c r="M73" s="140">
        <v>29.06</v>
      </c>
      <c r="N73" s="138">
        <v>19</v>
      </c>
      <c r="O73" s="138">
        <v>48</v>
      </c>
      <c r="P73" s="140">
        <v>2.14</v>
      </c>
      <c r="Q73" s="140">
        <v>3.08</v>
      </c>
      <c r="R73" s="138">
        <v>2</v>
      </c>
      <c r="S73" s="138">
        <v>5</v>
      </c>
      <c r="T73" s="140">
        <v>0.47</v>
      </c>
      <c r="U73" s="140">
        <v>4.08</v>
      </c>
    </row>
    <row r="74" spans="1:21" ht="15">
      <c r="A74" s="122" t="s">
        <v>102</v>
      </c>
      <c r="B74" s="138">
        <v>152</v>
      </c>
      <c r="C74" s="138">
        <v>434</v>
      </c>
      <c r="D74" s="140">
        <v>184.09</v>
      </c>
      <c r="E74" s="140">
        <v>511.41</v>
      </c>
      <c r="F74" s="138">
        <v>318</v>
      </c>
      <c r="G74" s="138">
        <v>523</v>
      </c>
      <c r="H74" s="140">
        <v>420.72</v>
      </c>
      <c r="I74" s="140">
        <v>520.81</v>
      </c>
      <c r="J74" s="138">
        <v>259</v>
      </c>
      <c r="K74" s="138">
        <v>464</v>
      </c>
      <c r="L74" s="140">
        <v>270.63</v>
      </c>
      <c r="M74" s="140">
        <v>364.16</v>
      </c>
      <c r="N74" s="138">
        <v>81</v>
      </c>
      <c r="O74" s="138">
        <v>124</v>
      </c>
      <c r="P74" s="140">
        <v>7.32</v>
      </c>
      <c r="Q74" s="140">
        <v>7.66</v>
      </c>
      <c r="R74" s="138">
        <v>9</v>
      </c>
      <c r="S74" s="138">
        <v>14</v>
      </c>
      <c r="T74" s="140">
        <v>4</v>
      </c>
      <c r="U74" s="140">
        <v>18.7</v>
      </c>
    </row>
    <row r="75" spans="1:21" ht="15">
      <c r="A75" s="122" t="s">
        <v>103</v>
      </c>
      <c r="B75" s="138">
        <v>5</v>
      </c>
      <c r="C75" s="138">
        <v>8</v>
      </c>
      <c r="D75" s="140">
        <v>1.71</v>
      </c>
      <c r="E75" s="140">
        <v>3.53</v>
      </c>
      <c r="F75" s="138">
        <v>30</v>
      </c>
      <c r="G75" s="138">
        <v>78</v>
      </c>
      <c r="H75" s="140">
        <v>28.59</v>
      </c>
      <c r="I75" s="140">
        <v>41.51</v>
      </c>
      <c r="J75" s="138">
        <v>24</v>
      </c>
      <c r="K75" s="138">
        <v>70</v>
      </c>
      <c r="L75" s="140">
        <v>21.68</v>
      </c>
      <c r="M75" s="140">
        <v>29.61</v>
      </c>
      <c r="N75" s="138">
        <v>6</v>
      </c>
      <c r="O75" s="138">
        <v>47</v>
      </c>
      <c r="P75" s="140">
        <v>0.6</v>
      </c>
      <c r="Q75" s="140">
        <v>0.95</v>
      </c>
      <c r="R75" s="138">
        <v>7</v>
      </c>
      <c r="S75" s="138">
        <v>1</v>
      </c>
      <c r="T75" s="140">
        <v>2.14</v>
      </c>
      <c r="U75" s="140">
        <v>0.78</v>
      </c>
    </row>
    <row r="76" spans="1:21" ht="15">
      <c r="A76" s="122" t="s">
        <v>104</v>
      </c>
      <c r="B76" s="138">
        <v>108</v>
      </c>
      <c r="C76" s="138">
        <v>156</v>
      </c>
      <c r="D76" s="140">
        <v>272.39</v>
      </c>
      <c r="E76" s="140">
        <v>370.52</v>
      </c>
      <c r="F76" s="138">
        <v>148</v>
      </c>
      <c r="G76" s="138">
        <v>174</v>
      </c>
      <c r="H76" s="140">
        <v>196.27</v>
      </c>
      <c r="I76" s="140">
        <v>190.91</v>
      </c>
      <c r="J76" s="138">
        <v>115</v>
      </c>
      <c r="K76" s="138">
        <v>155</v>
      </c>
      <c r="L76" s="140">
        <v>114.25</v>
      </c>
      <c r="M76" s="140">
        <v>106.34</v>
      </c>
      <c r="N76" s="138">
        <v>90</v>
      </c>
      <c r="O76" s="138">
        <v>100</v>
      </c>
      <c r="P76" s="140">
        <v>2.73</v>
      </c>
      <c r="Q76" s="140">
        <v>9.68</v>
      </c>
      <c r="R76" s="138">
        <v>0</v>
      </c>
      <c r="S76" s="138">
        <v>4</v>
      </c>
      <c r="T76" s="140">
        <v>0</v>
      </c>
      <c r="U76" s="140">
        <v>3.18</v>
      </c>
    </row>
    <row r="77" spans="1:21" ht="15">
      <c r="A77" s="122" t="s">
        <v>105</v>
      </c>
      <c r="B77" s="138">
        <v>46</v>
      </c>
      <c r="C77" s="138">
        <v>31</v>
      </c>
      <c r="D77" s="140">
        <v>27.75</v>
      </c>
      <c r="E77" s="140">
        <v>16.91</v>
      </c>
      <c r="F77" s="138">
        <v>106</v>
      </c>
      <c r="G77" s="138">
        <v>110</v>
      </c>
      <c r="H77" s="140">
        <v>118.29</v>
      </c>
      <c r="I77" s="140">
        <v>75.35</v>
      </c>
      <c r="J77" s="138">
        <v>56</v>
      </c>
      <c r="K77" s="138">
        <v>94</v>
      </c>
      <c r="L77" s="140">
        <v>25.02</v>
      </c>
      <c r="M77" s="140">
        <v>30.53</v>
      </c>
      <c r="N77" s="138">
        <v>25</v>
      </c>
      <c r="O77" s="138">
        <v>79</v>
      </c>
      <c r="P77" s="140">
        <v>2.46</v>
      </c>
      <c r="Q77" s="140">
        <v>8.93</v>
      </c>
      <c r="R77" s="138">
        <v>18</v>
      </c>
      <c r="S77" s="138">
        <v>2</v>
      </c>
      <c r="T77" s="140">
        <v>17.42</v>
      </c>
      <c r="U77" s="140">
        <v>2</v>
      </c>
    </row>
    <row r="78" spans="1:21" ht="15">
      <c r="A78" s="122" t="s">
        <v>106</v>
      </c>
      <c r="B78" s="138">
        <v>4</v>
      </c>
      <c r="C78" s="138">
        <v>72</v>
      </c>
      <c r="D78" s="140">
        <v>2.1</v>
      </c>
      <c r="E78" s="140">
        <v>36.69</v>
      </c>
      <c r="F78" s="138">
        <v>93</v>
      </c>
      <c r="G78" s="138">
        <v>266</v>
      </c>
      <c r="H78" s="140">
        <v>208.68</v>
      </c>
      <c r="I78" s="140">
        <v>233.27</v>
      </c>
      <c r="J78" s="138">
        <v>69</v>
      </c>
      <c r="K78" s="138">
        <v>132</v>
      </c>
      <c r="L78" s="140">
        <v>70.73</v>
      </c>
      <c r="M78" s="140">
        <v>51.05</v>
      </c>
      <c r="N78" s="138">
        <v>18</v>
      </c>
      <c r="O78" s="138">
        <v>136</v>
      </c>
      <c r="P78" s="140">
        <v>1.24</v>
      </c>
      <c r="Q78" s="140">
        <v>9.1</v>
      </c>
      <c r="R78" s="138">
        <v>0</v>
      </c>
      <c r="S78" s="138">
        <v>4</v>
      </c>
      <c r="T78" s="140">
        <v>0</v>
      </c>
      <c r="U78" s="140">
        <v>8.95</v>
      </c>
    </row>
    <row r="79" spans="1:21" ht="15">
      <c r="A79" s="122" t="s">
        <v>107</v>
      </c>
      <c r="B79" s="138">
        <v>40</v>
      </c>
      <c r="C79" s="138">
        <v>83</v>
      </c>
      <c r="D79" s="140">
        <v>31.57</v>
      </c>
      <c r="E79" s="140">
        <v>64.19</v>
      </c>
      <c r="F79" s="138">
        <v>89</v>
      </c>
      <c r="G79" s="138">
        <v>279</v>
      </c>
      <c r="H79" s="140">
        <v>115.52</v>
      </c>
      <c r="I79" s="140">
        <v>217.29</v>
      </c>
      <c r="J79" s="138">
        <v>67</v>
      </c>
      <c r="K79" s="138">
        <v>191</v>
      </c>
      <c r="L79" s="140">
        <v>63.86</v>
      </c>
      <c r="M79" s="140">
        <v>80.56</v>
      </c>
      <c r="N79" s="138">
        <v>48</v>
      </c>
      <c r="O79" s="138">
        <v>127</v>
      </c>
      <c r="P79" s="140">
        <v>3.87</v>
      </c>
      <c r="Q79" s="140">
        <v>6.53</v>
      </c>
      <c r="R79" s="138">
        <v>9</v>
      </c>
      <c r="S79" s="138">
        <v>2</v>
      </c>
      <c r="T79" s="140">
        <v>7.52</v>
      </c>
      <c r="U79" s="140">
        <v>0.15</v>
      </c>
    </row>
    <row r="80" spans="1:21" ht="15">
      <c r="A80" s="122" t="s">
        <v>108</v>
      </c>
      <c r="B80" s="138">
        <v>0</v>
      </c>
      <c r="C80" s="138">
        <v>0</v>
      </c>
      <c r="D80" s="140">
        <v>0</v>
      </c>
      <c r="E80" s="140">
        <v>0</v>
      </c>
      <c r="F80" s="138">
        <v>16</v>
      </c>
      <c r="G80" s="138">
        <v>103</v>
      </c>
      <c r="H80" s="140">
        <v>17.71</v>
      </c>
      <c r="I80" s="140">
        <v>35.29</v>
      </c>
      <c r="J80" s="138">
        <v>0</v>
      </c>
      <c r="K80" s="138">
        <v>0</v>
      </c>
      <c r="L80" s="140">
        <v>0</v>
      </c>
      <c r="M80" s="140">
        <v>0</v>
      </c>
      <c r="N80" s="138">
        <v>0</v>
      </c>
      <c r="O80" s="138">
        <v>0</v>
      </c>
      <c r="P80" s="140">
        <v>0</v>
      </c>
      <c r="Q80" s="140">
        <v>0</v>
      </c>
      <c r="R80" s="138">
        <v>0</v>
      </c>
      <c r="S80" s="138">
        <v>0</v>
      </c>
      <c r="T80" s="140">
        <v>0</v>
      </c>
      <c r="U80" s="140">
        <v>0</v>
      </c>
    </row>
    <row r="81" spans="1:21" ht="15">
      <c r="A81" s="122" t="s">
        <v>109</v>
      </c>
      <c r="B81" s="138">
        <v>3</v>
      </c>
      <c r="C81" s="138">
        <v>35</v>
      </c>
      <c r="D81" s="140">
        <v>53.3</v>
      </c>
      <c r="E81" s="140">
        <v>7.61</v>
      </c>
      <c r="F81" s="138">
        <v>169</v>
      </c>
      <c r="G81" s="138">
        <v>444</v>
      </c>
      <c r="H81" s="140">
        <v>697.56</v>
      </c>
      <c r="I81" s="140">
        <v>824.85</v>
      </c>
      <c r="J81" s="138">
        <v>0</v>
      </c>
      <c r="K81" s="138">
        <v>0</v>
      </c>
      <c r="L81" s="140">
        <v>0</v>
      </c>
      <c r="M81" s="140">
        <v>0</v>
      </c>
      <c r="N81" s="138">
        <v>5</v>
      </c>
      <c r="O81" s="138">
        <v>5</v>
      </c>
      <c r="P81" s="140">
        <v>0.34</v>
      </c>
      <c r="Q81" s="140">
        <v>0.54</v>
      </c>
      <c r="R81" s="138">
        <v>1</v>
      </c>
      <c r="S81" s="138">
        <v>0</v>
      </c>
      <c r="T81" s="140">
        <v>15</v>
      </c>
      <c r="U81" s="140">
        <v>0</v>
      </c>
    </row>
    <row r="82" spans="1:21" ht="15">
      <c r="A82" s="122" t="s">
        <v>532</v>
      </c>
      <c r="B82" s="138">
        <v>36</v>
      </c>
      <c r="C82" s="138">
        <v>36</v>
      </c>
      <c r="D82" s="140">
        <v>55.45</v>
      </c>
      <c r="E82" s="140">
        <v>48.95</v>
      </c>
      <c r="F82" s="138">
        <v>63</v>
      </c>
      <c r="G82" s="138">
        <v>137</v>
      </c>
      <c r="H82" s="140">
        <v>68.35</v>
      </c>
      <c r="I82" s="140">
        <v>90.07</v>
      </c>
      <c r="J82" s="138">
        <v>37</v>
      </c>
      <c r="K82" s="138">
        <v>129</v>
      </c>
      <c r="L82" s="140">
        <v>15.09</v>
      </c>
      <c r="M82" s="140">
        <v>37.98</v>
      </c>
      <c r="N82" s="138">
        <v>8</v>
      </c>
      <c r="O82" s="138">
        <v>117</v>
      </c>
      <c r="P82" s="140">
        <v>0.96</v>
      </c>
      <c r="Q82" s="140">
        <v>3.62</v>
      </c>
      <c r="R82" s="138">
        <v>8</v>
      </c>
      <c r="S82" s="138">
        <v>2</v>
      </c>
      <c r="T82" s="140">
        <v>6.15</v>
      </c>
      <c r="U82" s="140">
        <v>2.12</v>
      </c>
    </row>
    <row r="83" spans="1:21" ht="15">
      <c r="A83" s="122" t="s">
        <v>533</v>
      </c>
      <c r="B83" s="138">
        <v>88</v>
      </c>
      <c r="C83" s="138">
        <v>137</v>
      </c>
      <c r="D83" s="140">
        <v>666.21</v>
      </c>
      <c r="E83" s="140">
        <v>612.77</v>
      </c>
      <c r="F83" s="138">
        <v>59</v>
      </c>
      <c r="G83" s="138">
        <v>108</v>
      </c>
      <c r="H83" s="140">
        <v>44.88</v>
      </c>
      <c r="I83" s="140">
        <v>23.3</v>
      </c>
      <c r="J83" s="138">
        <v>48</v>
      </c>
      <c r="K83" s="138">
        <v>107</v>
      </c>
      <c r="L83" s="140">
        <v>12.07</v>
      </c>
      <c r="M83" s="140">
        <v>19.16</v>
      </c>
      <c r="N83" s="138">
        <v>2</v>
      </c>
      <c r="O83" s="138">
        <v>110</v>
      </c>
      <c r="P83" s="140">
        <v>0.6</v>
      </c>
      <c r="Q83" s="140">
        <v>11.76</v>
      </c>
      <c r="R83" s="138">
        <v>14</v>
      </c>
      <c r="S83" s="138">
        <v>112</v>
      </c>
      <c r="T83" s="140">
        <v>51.57</v>
      </c>
      <c r="U83" s="140">
        <v>175.85</v>
      </c>
    </row>
    <row r="84" spans="1:21" ht="15">
      <c r="A84" s="122" t="s">
        <v>534</v>
      </c>
      <c r="B84" s="138">
        <v>39</v>
      </c>
      <c r="C84" s="138">
        <v>168</v>
      </c>
      <c r="D84" s="140">
        <v>72.18</v>
      </c>
      <c r="E84" s="140">
        <v>122.87</v>
      </c>
      <c r="F84" s="138">
        <v>28</v>
      </c>
      <c r="G84" s="138">
        <v>126</v>
      </c>
      <c r="H84" s="140">
        <v>30.77</v>
      </c>
      <c r="I84" s="140">
        <v>53.08</v>
      </c>
      <c r="J84" s="138">
        <v>2</v>
      </c>
      <c r="K84" s="138">
        <v>28</v>
      </c>
      <c r="L84" s="140">
        <v>0.56</v>
      </c>
      <c r="M84" s="140">
        <v>4.69</v>
      </c>
      <c r="N84" s="138">
        <v>29</v>
      </c>
      <c r="O84" s="138">
        <v>32</v>
      </c>
      <c r="P84" s="140">
        <v>2.84</v>
      </c>
      <c r="Q84" s="140">
        <v>2.34</v>
      </c>
      <c r="R84" s="138">
        <v>2</v>
      </c>
      <c r="S84" s="138">
        <v>10</v>
      </c>
      <c r="T84" s="140">
        <v>2.57</v>
      </c>
      <c r="U84" s="140">
        <v>24.12</v>
      </c>
    </row>
    <row r="85" spans="1:21" ht="15">
      <c r="A85" s="122" t="s">
        <v>535</v>
      </c>
      <c r="B85" s="138">
        <v>5</v>
      </c>
      <c r="C85" s="138">
        <v>20</v>
      </c>
      <c r="D85" s="140">
        <v>1.32</v>
      </c>
      <c r="E85" s="140">
        <v>2.28</v>
      </c>
      <c r="F85" s="138">
        <v>15</v>
      </c>
      <c r="G85" s="138">
        <v>66</v>
      </c>
      <c r="H85" s="140">
        <v>162.83</v>
      </c>
      <c r="I85" s="140">
        <v>170.14</v>
      </c>
      <c r="J85" s="138">
        <v>12</v>
      </c>
      <c r="K85" s="138">
        <v>49</v>
      </c>
      <c r="L85" s="140">
        <v>23.03</v>
      </c>
      <c r="M85" s="140">
        <v>22.61</v>
      </c>
      <c r="N85" s="138">
        <v>6</v>
      </c>
      <c r="O85" s="138">
        <v>28</v>
      </c>
      <c r="P85" s="140">
        <v>0.62</v>
      </c>
      <c r="Q85" s="140">
        <v>0.92</v>
      </c>
      <c r="R85" s="138">
        <v>0</v>
      </c>
      <c r="S85" s="138">
        <v>20</v>
      </c>
      <c r="T85" s="140">
        <v>0</v>
      </c>
      <c r="U85" s="140">
        <v>66.77</v>
      </c>
    </row>
    <row r="86" spans="1:21" ht="15">
      <c r="A86" s="122" t="s">
        <v>111</v>
      </c>
      <c r="B86" s="138">
        <v>42</v>
      </c>
      <c r="C86" s="138">
        <v>187</v>
      </c>
      <c r="D86" s="140">
        <v>55.19</v>
      </c>
      <c r="E86" s="140">
        <v>107.58</v>
      </c>
      <c r="F86" s="138">
        <v>111</v>
      </c>
      <c r="G86" s="138">
        <v>299</v>
      </c>
      <c r="H86" s="140">
        <v>132.26</v>
      </c>
      <c r="I86" s="140">
        <v>176.21</v>
      </c>
      <c r="J86" s="138">
        <v>74</v>
      </c>
      <c r="K86" s="138">
        <v>170</v>
      </c>
      <c r="L86" s="140">
        <v>44.37</v>
      </c>
      <c r="M86" s="140">
        <v>34.47</v>
      </c>
      <c r="N86" s="138">
        <v>35</v>
      </c>
      <c r="O86" s="138">
        <v>165</v>
      </c>
      <c r="P86" s="140">
        <v>3.38</v>
      </c>
      <c r="Q86" s="140">
        <v>10.74</v>
      </c>
      <c r="R86" s="138">
        <v>9</v>
      </c>
      <c r="S86" s="138">
        <v>37</v>
      </c>
      <c r="T86" s="140">
        <v>5.43</v>
      </c>
      <c r="U86" s="140">
        <v>16.63</v>
      </c>
    </row>
    <row r="87" spans="1:21" ht="15">
      <c r="A87" s="122" t="s">
        <v>112</v>
      </c>
      <c r="B87" s="138">
        <v>40</v>
      </c>
      <c r="C87" s="138">
        <v>376</v>
      </c>
      <c r="D87" s="140">
        <v>50.92</v>
      </c>
      <c r="E87" s="140">
        <v>160.69</v>
      </c>
      <c r="F87" s="138">
        <v>107</v>
      </c>
      <c r="G87" s="138">
        <v>481</v>
      </c>
      <c r="H87" s="140">
        <v>266.12</v>
      </c>
      <c r="I87" s="140">
        <v>419.45</v>
      </c>
      <c r="J87" s="138">
        <v>59</v>
      </c>
      <c r="K87" s="138">
        <v>339</v>
      </c>
      <c r="L87" s="140">
        <v>38.36</v>
      </c>
      <c r="M87" s="140">
        <v>70</v>
      </c>
      <c r="N87" s="138">
        <v>36</v>
      </c>
      <c r="O87" s="138">
        <v>5</v>
      </c>
      <c r="P87" s="140">
        <v>8.31</v>
      </c>
      <c r="Q87" s="140">
        <v>0.42</v>
      </c>
      <c r="R87" s="138">
        <v>5</v>
      </c>
      <c r="S87" s="138">
        <v>1</v>
      </c>
      <c r="T87" s="140">
        <v>8.8</v>
      </c>
      <c r="U87" s="140">
        <v>40.55</v>
      </c>
    </row>
    <row r="88" spans="1:21" ht="15">
      <c r="A88" s="122" t="s">
        <v>427</v>
      </c>
      <c r="B88" s="138">
        <v>11</v>
      </c>
      <c r="C88" s="138">
        <v>201</v>
      </c>
      <c r="D88" s="140">
        <v>8.76</v>
      </c>
      <c r="E88" s="140">
        <v>58.37</v>
      </c>
      <c r="F88" s="138">
        <v>54</v>
      </c>
      <c r="G88" s="138">
        <v>238</v>
      </c>
      <c r="H88" s="140">
        <v>73.05</v>
      </c>
      <c r="I88" s="140">
        <v>140.36</v>
      </c>
      <c r="J88" s="138">
        <v>26</v>
      </c>
      <c r="K88" s="138">
        <v>115</v>
      </c>
      <c r="L88" s="140">
        <v>13.43</v>
      </c>
      <c r="M88" s="140">
        <v>25.8</v>
      </c>
      <c r="N88" s="138">
        <v>27</v>
      </c>
      <c r="O88" s="138">
        <v>64</v>
      </c>
      <c r="P88" s="140">
        <v>3.11</v>
      </c>
      <c r="Q88" s="140">
        <v>2.34</v>
      </c>
      <c r="R88" s="138">
        <v>4</v>
      </c>
      <c r="S88" s="138">
        <v>2</v>
      </c>
      <c r="T88" s="140">
        <v>2.51</v>
      </c>
      <c r="U88" s="140">
        <v>0.53</v>
      </c>
    </row>
    <row r="89" spans="1:21" ht="15">
      <c r="A89" s="122" t="s">
        <v>428</v>
      </c>
      <c r="B89" s="138">
        <v>39</v>
      </c>
      <c r="C89" s="138">
        <v>80</v>
      </c>
      <c r="D89" s="140">
        <v>108.47</v>
      </c>
      <c r="E89" s="140">
        <v>158.45</v>
      </c>
      <c r="F89" s="138">
        <v>41</v>
      </c>
      <c r="G89" s="138">
        <v>85</v>
      </c>
      <c r="H89" s="140">
        <v>30.12</v>
      </c>
      <c r="I89" s="140">
        <v>41.98</v>
      </c>
      <c r="J89" s="138">
        <v>22</v>
      </c>
      <c r="K89" s="138">
        <v>57</v>
      </c>
      <c r="L89" s="140">
        <v>6.22</v>
      </c>
      <c r="M89" s="140">
        <v>10.59</v>
      </c>
      <c r="N89" s="138">
        <v>14</v>
      </c>
      <c r="O89" s="138">
        <v>80</v>
      </c>
      <c r="P89" s="140">
        <v>1.41</v>
      </c>
      <c r="Q89" s="140">
        <v>2.73</v>
      </c>
      <c r="R89" s="138">
        <v>6</v>
      </c>
      <c r="S89" s="138">
        <v>14</v>
      </c>
      <c r="T89" s="140">
        <v>10.7</v>
      </c>
      <c r="U89" s="140">
        <v>12.14</v>
      </c>
    </row>
    <row r="90" spans="1:21" ht="15">
      <c r="A90" s="122" t="s">
        <v>429</v>
      </c>
      <c r="B90" s="138">
        <v>32</v>
      </c>
      <c r="C90" s="138">
        <v>104</v>
      </c>
      <c r="D90" s="140">
        <v>28.96</v>
      </c>
      <c r="E90" s="140">
        <v>56.5</v>
      </c>
      <c r="F90" s="138">
        <v>64</v>
      </c>
      <c r="G90" s="138">
        <v>140</v>
      </c>
      <c r="H90" s="140">
        <v>94.35</v>
      </c>
      <c r="I90" s="140">
        <v>93.88</v>
      </c>
      <c r="J90" s="138">
        <v>43</v>
      </c>
      <c r="K90" s="138">
        <v>115</v>
      </c>
      <c r="L90" s="140">
        <v>24.08</v>
      </c>
      <c r="M90" s="140">
        <v>34.14</v>
      </c>
      <c r="N90" s="138">
        <v>32</v>
      </c>
      <c r="O90" s="138">
        <v>100</v>
      </c>
      <c r="P90" s="140">
        <v>2.23</v>
      </c>
      <c r="Q90" s="140">
        <v>7.07</v>
      </c>
      <c r="R90" s="138">
        <v>10</v>
      </c>
      <c r="S90" s="138">
        <v>45</v>
      </c>
      <c r="T90" s="140">
        <v>6.44</v>
      </c>
      <c r="U90" s="140">
        <v>31.54</v>
      </c>
    </row>
    <row r="91" spans="1:21" ht="15">
      <c r="A91" s="122" t="s">
        <v>430</v>
      </c>
      <c r="B91" s="138">
        <v>206</v>
      </c>
      <c r="C91" s="138">
        <v>371</v>
      </c>
      <c r="D91" s="140">
        <v>1081.88</v>
      </c>
      <c r="E91" s="140">
        <v>1288.16</v>
      </c>
      <c r="F91" s="138">
        <v>113</v>
      </c>
      <c r="G91" s="138">
        <v>222</v>
      </c>
      <c r="H91" s="140">
        <v>40.39</v>
      </c>
      <c r="I91" s="140">
        <v>79.94</v>
      </c>
      <c r="J91" s="138">
        <v>65</v>
      </c>
      <c r="K91" s="138">
        <v>143</v>
      </c>
      <c r="L91" s="140">
        <v>9.1</v>
      </c>
      <c r="M91" s="140">
        <v>26.1</v>
      </c>
      <c r="N91" s="138">
        <v>31</v>
      </c>
      <c r="O91" s="138">
        <v>313</v>
      </c>
      <c r="P91" s="140">
        <v>1.81</v>
      </c>
      <c r="Q91" s="140">
        <v>28.33</v>
      </c>
      <c r="R91" s="138">
        <v>40</v>
      </c>
      <c r="S91" s="138">
        <v>130</v>
      </c>
      <c r="T91" s="140">
        <v>61.81</v>
      </c>
      <c r="U91" s="140">
        <v>131.07</v>
      </c>
    </row>
    <row r="92" spans="1:21" ht="15">
      <c r="A92" s="122" t="s">
        <v>431</v>
      </c>
      <c r="B92" s="138">
        <v>4</v>
      </c>
      <c r="C92" s="138">
        <v>81</v>
      </c>
      <c r="D92" s="140">
        <v>1.1</v>
      </c>
      <c r="E92" s="140">
        <v>14.83</v>
      </c>
      <c r="F92" s="138">
        <v>35</v>
      </c>
      <c r="G92" s="138">
        <v>139</v>
      </c>
      <c r="H92" s="140">
        <v>59.06</v>
      </c>
      <c r="I92" s="140">
        <v>64.24</v>
      </c>
      <c r="J92" s="138">
        <v>5</v>
      </c>
      <c r="K92" s="138">
        <v>43</v>
      </c>
      <c r="L92" s="140">
        <v>0.4</v>
      </c>
      <c r="M92" s="140">
        <v>7.79</v>
      </c>
      <c r="N92" s="138">
        <v>14</v>
      </c>
      <c r="O92" s="138">
        <v>25</v>
      </c>
      <c r="P92" s="140">
        <v>1.56</v>
      </c>
      <c r="Q92" s="140">
        <v>1.37</v>
      </c>
      <c r="R92" s="138">
        <v>4</v>
      </c>
      <c r="S92" s="138">
        <v>16</v>
      </c>
      <c r="T92" s="140">
        <v>1.74</v>
      </c>
      <c r="U92" s="140">
        <v>68.74</v>
      </c>
    </row>
    <row r="93" spans="1:21" ht="15">
      <c r="A93" s="122" t="s">
        <v>491</v>
      </c>
      <c r="B93" s="138">
        <v>23</v>
      </c>
      <c r="C93" s="138">
        <v>33</v>
      </c>
      <c r="D93" s="140">
        <v>85.74</v>
      </c>
      <c r="E93" s="140">
        <v>67.73</v>
      </c>
      <c r="F93" s="138">
        <v>19</v>
      </c>
      <c r="G93" s="138">
        <v>52</v>
      </c>
      <c r="H93" s="140">
        <v>5.59</v>
      </c>
      <c r="I93" s="140">
        <v>13.19</v>
      </c>
      <c r="J93" s="138">
        <v>18</v>
      </c>
      <c r="K93" s="138">
        <v>50</v>
      </c>
      <c r="L93" s="140">
        <v>4.49</v>
      </c>
      <c r="M93" s="140">
        <v>9.71</v>
      </c>
      <c r="N93" s="138">
        <v>10</v>
      </c>
      <c r="O93" s="138">
        <v>32</v>
      </c>
      <c r="P93" s="140">
        <v>0.75</v>
      </c>
      <c r="Q93" s="140">
        <v>2.9</v>
      </c>
      <c r="R93" s="138">
        <v>5</v>
      </c>
      <c r="S93" s="138">
        <v>3</v>
      </c>
      <c r="T93" s="140">
        <v>4.4</v>
      </c>
      <c r="U93" s="140">
        <v>1.18</v>
      </c>
    </row>
    <row r="94" spans="1:21" ht="15">
      <c r="A94" s="122" t="s">
        <v>360</v>
      </c>
      <c r="B94" s="138">
        <v>80</v>
      </c>
      <c r="C94" s="138">
        <v>138</v>
      </c>
      <c r="D94" s="140">
        <v>70.08</v>
      </c>
      <c r="E94" s="140">
        <v>86.5</v>
      </c>
      <c r="F94" s="138">
        <v>102</v>
      </c>
      <c r="G94" s="138">
        <v>291</v>
      </c>
      <c r="H94" s="140">
        <v>134.33</v>
      </c>
      <c r="I94" s="140">
        <v>257.11</v>
      </c>
      <c r="J94" s="138">
        <v>71</v>
      </c>
      <c r="K94" s="138">
        <v>147</v>
      </c>
      <c r="L94" s="140">
        <v>66.42</v>
      </c>
      <c r="M94" s="140">
        <v>50.31</v>
      </c>
      <c r="N94" s="138">
        <v>25</v>
      </c>
      <c r="O94" s="138">
        <v>137</v>
      </c>
      <c r="P94" s="140">
        <v>1.76</v>
      </c>
      <c r="Q94" s="140">
        <v>4.67</v>
      </c>
      <c r="R94" s="138">
        <v>1</v>
      </c>
      <c r="S94" s="138">
        <v>9</v>
      </c>
      <c r="T94" s="140">
        <v>5</v>
      </c>
      <c r="U94" s="140">
        <v>6.08</v>
      </c>
    </row>
    <row r="95" spans="1:21" ht="15">
      <c r="A95" s="122" t="s">
        <v>361</v>
      </c>
      <c r="B95" s="138">
        <v>17</v>
      </c>
      <c r="C95" s="138">
        <v>22</v>
      </c>
      <c r="D95" s="140">
        <v>8.93</v>
      </c>
      <c r="E95" s="140">
        <v>10.28</v>
      </c>
      <c r="F95" s="138">
        <v>57</v>
      </c>
      <c r="G95" s="138">
        <v>129</v>
      </c>
      <c r="H95" s="140">
        <v>86.66</v>
      </c>
      <c r="I95" s="140">
        <v>112.01</v>
      </c>
      <c r="J95" s="138">
        <v>36</v>
      </c>
      <c r="K95" s="138">
        <v>91</v>
      </c>
      <c r="L95" s="140">
        <v>29.68</v>
      </c>
      <c r="M95" s="140">
        <v>38.64</v>
      </c>
      <c r="N95" s="138">
        <v>37</v>
      </c>
      <c r="O95" s="138">
        <v>48</v>
      </c>
      <c r="P95" s="140">
        <v>5.05</v>
      </c>
      <c r="Q95" s="140">
        <v>2.39</v>
      </c>
      <c r="R95" s="138">
        <v>8</v>
      </c>
      <c r="S95" s="138">
        <v>51</v>
      </c>
      <c r="T95" s="140">
        <v>172.4</v>
      </c>
      <c r="U95" s="140">
        <v>61.88</v>
      </c>
    </row>
    <row r="96" spans="1:21" ht="15">
      <c r="A96" s="122" t="s">
        <v>362</v>
      </c>
      <c r="B96" s="138">
        <v>348</v>
      </c>
      <c r="C96" s="138">
        <v>641</v>
      </c>
      <c r="D96" s="140">
        <v>1789.06</v>
      </c>
      <c r="E96" s="140">
        <v>1976.5</v>
      </c>
      <c r="F96" s="138">
        <v>293</v>
      </c>
      <c r="G96" s="138">
        <v>613</v>
      </c>
      <c r="H96" s="140">
        <v>281.99</v>
      </c>
      <c r="I96" s="140">
        <v>181.98</v>
      </c>
      <c r="J96" s="138">
        <v>226</v>
      </c>
      <c r="K96" s="138">
        <v>544</v>
      </c>
      <c r="L96" s="140">
        <v>58.17</v>
      </c>
      <c r="M96" s="140">
        <v>89.88</v>
      </c>
      <c r="N96" s="138">
        <v>213</v>
      </c>
      <c r="O96" s="138">
        <v>440</v>
      </c>
      <c r="P96" s="140">
        <v>23.28</v>
      </c>
      <c r="Q96" s="140">
        <v>36.23</v>
      </c>
      <c r="R96" s="138">
        <v>45</v>
      </c>
      <c r="S96" s="138">
        <v>227</v>
      </c>
      <c r="T96" s="140">
        <v>39.46</v>
      </c>
      <c r="U96" s="140">
        <v>272.42</v>
      </c>
    </row>
    <row r="97" spans="1:21" ht="15">
      <c r="A97" s="122" t="s">
        <v>172</v>
      </c>
      <c r="B97" s="138">
        <v>32</v>
      </c>
      <c r="C97" s="138">
        <v>141</v>
      </c>
      <c r="D97" s="140">
        <v>40.88</v>
      </c>
      <c r="E97" s="140">
        <v>119.03</v>
      </c>
      <c r="F97" s="138">
        <v>148</v>
      </c>
      <c r="G97" s="138">
        <v>221</v>
      </c>
      <c r="H97" s="140">
        <v>214.16</v>
      </c>
      <c r="I97" s="140">
        <v>199.66</v>
      </c>
      <c r="J97" s="138">
        <v>136</v>
      </c>
      <c r="K97" s="138">
        <v>197</v>
      </c>
      <c r="L97" s="140">
        <v>175.66</v>
      </c>
      <c r="M97" s="140">
        <v>147.62</v>
      </c>
      <c r="N97" s="138">
        <v>69</v>
      </c>
      <c r="O97" s="138">
        <v>19</v>
      </c>
      <c r="P97" s="140">
        <v>6.99</v>
      </c>
      <c r="Q97" s="140">
        <v>1.47</v>
      </c>
      <c r="R97" s="138">
        <v>8</v>
      </c>
      <c r="S97" s="138">
        <v>1</v>
      </c>
      <c r="T97" s="140">
        <v>4.54</v>
      </c>
      <c r="U97" s="140">
        <v>0.28</v>
      </c>
    </row>
    <row r="98" spans="1:21" ht="15">
      <c r="A98" s="122" t="s">
        <v>173</v>
      </c>
      <c r="B98" s="138">
        <v>22</v>
      </c>
      <c r="C98" s="138">
        <v>264</v>
      </c>
      <c r="D98" s="140">
        <v>12.83</v>
      </c>
      <c r="E98" s="140">
        <v>61.42</v>
      </c>
      <c r="F98" s="138">
        <v>78</v>
      </c>
      <c r="G98" s="138">
        <v>302</v>
      </c>
      <c r="H98" s="140">
        <v>79.1</v>
      </c>
      <c r="I98" s="140">
        <v>120.32</v>
      </c>
      <c r="J98" s="138">
        <v>43</v>
      </c>
      <c r="K98" s="138">
        <v>130</v>
      </c>
      <c r="L98" s="140">
        <v>15.71</v>
      </c>
      <c r="M98" s="140">
        <v>21.05</v>
      </c>
      <c r="N98" s="138">
        <v>30</v>
      </c>
      <c r="O98" s="138">
        <v>290</v>
      </c>
      <c r="P98" s="140">
        <v>2.15</v>
      </c>
      <c r="Q98" s="140">
        <v>13.79</v>
      </c>
      <c r="R98" s="138">
        <v>0</v>
      </c>
      <c r="S98" s="138">
        <v>52</v>
      </c>
      <c r="T98" s="140">
        <v>0</v>
      </c>
      <c r="U98" s="140">
        <v>18.1</v>
      </c>
    </row>
    <row r="99" spans="1:21" ht="15">
      <c r="A99" s="122" t="s">
        <v>174</v>
      </c>
      <c r="B99" s="138">
        <v>148</v>
      </c>
      <c r="C99" s="138">
        <v>131</v>
      </c>
      <c r="D99" s="140">
        <v>2003.53</v>
      </c>
      <c r="E99" s="140">
        <v>1742.19</v>
      </c>
      <c r="F99" s="138">
        <v>79</v>
      </c>
      <c r="G99" s="138">
        <v>55</v>
      </c>
      <c r="H99" s="140">
        <v>26.82</v>
      </c>
      <c r="I99" s="140">
        <v>23.55</v>
      </c>
      <c r="J99" s="138">
        <v>24</v>
      </c>
      <c r="K99" s="138">
        <v>26</v>
      </c>
      <c r="L99" s="140">
        <v>4.2</v>
      </c>
      <c r="M99" s="140">
        <v>4.55</v>
      </c>
      <c r="N99" s="138">
        <v>80</v>
      </c>
      <c r="O99" s="138">
        <v>76</v>
      </c>
      <c r="P99" s="140">
        <v>3.7</v>
      </c>
      <c r="Q99" s="140">
        <v>4.35</v>
      </c>
      <c r="R99" s="138">
        <v>56</v>
      </c>
      <c r="S99" s="138">
        <v>32</v>
      </c>
      <c r="T99" s="140">
        <v>470.53</v>
      </c>
      <c r="U99" s="140">
        <v>496.44</v>
      </c>
    </row>
    <row r="100" spans="1:21" ht="15">
      <c r="A100" s="122" t="s">
        <v>175</v>
      </c>
      <c r="B100" s="138">
        <v>235</v>
      </c>
      <c r="C100" s="138">
        <v>338</v>
      </c>
      <c r="D100" s="140">
        <v>1535.93</v>
      </c>
      <c r="E100" s="140">
        <v>1739.68</v>
      </c>
      <c r="F100" s="138">
        <v>132</v>
      </c>
      <c r="G100" s="138">
        <v>164</v>
      </c>
      <c r="H100" s="140">
        <v>34.06</v>
      </c>
      <c r="I100" s="140">
        <v>42.28</v>
      </c>
      <c r="J100" s="138">
        <v>60</v>
      </c>
      <c r="K100" s="138">
        <v>114</v>
      </c>
      <c r="L100" s="140">
        <v>8.22</v>
      </c>
      <c r="M100" s="140">
        <v>14.77</v>
      </c>
      <c r="N100" s="138">
        <v>172</v>
      </c>
      <c r="O100" s="138">
        <v>108</v>
      </c>
      <c r="P100" s="140">
        <v>10.84</v>
      </c>
      <c r="Q100" s="140">
        <v>7.15</v>
      </c>
      <c r="R100" s="138">
        <v>107</v>
      </c>
      <c r="S100" s="138">
        <v>35</v>
      </c>
      <c r="T100" s="140">
        <v>91.42</v>
      </c>
      <c r="U100" s="140">
        <v>39.59</v>
      </c>
    </row>
    <row r="101" spans="1:21" ht="15">
      <c r="A101" s="122" t="s">
        <v>176</v>
      </c>
      <c r="B101" s="138">
        <v>122</v>
      </c>
      <c r="C101" s="138">
        <v>155</v>
      </c>
      <c r="D101" s="140">
        <v>211.42</v>
      </c>
      <c r="E101" s="140">
        <v>245.56</v>
      </c>
      <c r="F101" s="138">
        <v>146</v>
      </c>
      <c r="G101" s="138">
        <v>173</v>
      </c>
      <c r="H101" s="140">
        <v>111.2</v>
      </c>
      <c r="I101" s="140">
        <v>73.08</v>
      </c>
      <c r="J101" s="138">
        <v>55</v>
      </c>
      <c r="K101" s="138">
        <v>97</v>
      </c>
      <c r="L101" s="140">
        <v>10.65</v>
      </c>
      <c r="M101" s="140">
        <v>14.81</v>
      </c>
      <c r="N101" s="138">
        <v>98</v>
      </c>
      <c r="O101" s="138">
        <v>144</v>
      </c>
      <c r="P101" s="140">
        <v>11.7</v>
      </c>
      <c r="Q101" s="140">
        <v>12.86</v>
      </c>
      <c r="R101" s="138">
        <v>41</v>
      </c>
      <c r="S101" s="138">
        <v>75</v>
      </c>
      <c r="T101" s="140">
        <v>146.84</v>
      </c>
      <c r="U101" s="140">
        <v>534.75</v>
      </c>
    </row>
    <row r="102" spans="1:21" ht="15">
      <c r="A102" s="122" t="s">
        <v>41</v>
      </c>
      <c r="B102" s="138">
        <v>29</v>
      </c>
      <c r="C102" s="138">
        <v>363</v>
      </c>
      <c r="D102" s="140">
        <v>31.64</v>
      </c>
      <c r="E102" s="140">
        <v>48.12</v>
      </c>
      <c r="F102" s="138">
        <v>389</v>
      </c>
      <c r="G102" s="138">
        <v>1294</v>
      </c>
      <c r="H102" s="140">
        <v>1327.98</v>
      </c>
      <c r="I102" s="140">
        <v>1997.55</v>
      </c>
      <c r="J102" s="138">
        <v>21</v>
      </c>
      <c r="K102" s="138">
        <v>302</v>
      </c>
      <c r="L102" s="140">
        <v>4.67</v>
      </c>
      <c r="M102" s="140">
        <v>41.33</v>
      </c>
      <c r="N102" s="138">
        <v>55</v>
      </c>
      <c r="O102" s="138">
        <v>343</v>
      </c>
      <c r="P102" s="140">
        <v>5.78</v>
      </c>
      <c r="Q102" s="140">
        <v>13.17</v>
      </c>
      <c r="R102" s="138">
        <v>12</v>
      </c>
      <c r="S102" s="138">
        <v>30</v>
      </c>
      <c r="T102" s="140">
        <v>80.76</v>
      </c>
      <c r="U102" s="140">
        <v>10.83</v>
      </c>
    </row>
    <row r="103" spans="1:21" ht="15">
      <c r="A103" s="122" t="s">
        <v>42</v>
      </c>
      <c r="B103" s="138">
        <v>0</v>
      </c>
      <c r="C103" s="138">
        <v>31</v>
      </c>
      <c r="D103" s="140">
        <v>0</v>
      </c>
      <c r="E103" s="140">
        <v>1.53</v>
      </c>
      <c r="F103" s="138">
        <v>49</v>
      </c>
      <c r="G103" s="138">
        <v>170</v>
      </c>
      <c r="H103" s="140">
        <v>53.89</v>
      </c>
      <c r="I103" s="140">
        <v>98.95</v>
      </c>
      <c r="J103" s="138">
        <v>1</v>
      </c>
      <c r="K103" s="138">
        <v>3</v>
      </c>
      <c r="L103" s="140">
        <v>0.02</v>
      </c>
      <c r="M103" s="140">
        <v>0.79</v>
      </c>
      <c r="N103" s="138">
        <v>3</v>
      </c>
      <c r="O103" s="138">
        <v>0</v>
      </c>
      <c r="P103" s="140">
        <v>0.23</v>
      </c>
      <c r="Q103" s="140">
        <v>0</v>
      </c>
      <c r="R103" s="138">
        <v>1</v>
      </c>
      <c r="S103" s="138">
        <v>4</v>
      </c>
      <c r="T103" s="140">
        <v>1.23</v>
      </c>
      <c r="U103" s="140">
        <v>0.97</v>
      </c>
    </row>
    <row r="104" spans="1:21" ht="15">
      <c r="A104" s="122" t="s">
        <v>43</v>
      </c>
      <c r="B104" s="138">
        <v>7</v>
      </c>
      <c r="C104" s="138">
        <v>74</v>
      </c>
      <c r="D104" s="140">
        <v>2.97</v>
      </c>
      <c r="E104" s="140">
        <v>26.07</v>
      </c>
      <c r="F104" s="138">
        <v>102</v>
      </c>
      <c r="G104" s="138">
        <v>111</v>
      </c>
      <c r="H104" s="140">
        <v>326.21</v>
      </c>
      <c r="I104" s="140">
        <v>153.66</v>
      </c>
      <c r="J104" s="138">
        <v>23</v>
      </c>
      <c r="K104" s="138">
        <v>31</v>
      </c>
      <c r="L104" s="140">
        <v>18.81</v>
      </c>
      <c r="M104" s="140">
        <v>5.46</v>
      </c>
      <c r="N104" s="138">
        <v>29</v>
      </c>
      <c r="O104" s="138">
        <v>26</v>
      </c>
      <c r="P104" s="140">
        <v>3.64</v>
      </c>
      <c r="Q104" s="140">
        <v>1.36</v>
      </c>
      <c r="R104" s="138">
        <v>9</v>
      </c>
      <c r="S104" s="138">
        <v>5</v>
      </c>
      <c r="T104" s="140">
        <v>7.15</v>
      </c>
      <c r="U104" s="140">
        <v>2.3</v>
      </c>
    </row>
    <row r="105" spans="1:21" ht="15">
      <c r="A105" s="122" t="s">
        <v>323</v>
      </c>
      <c r="B105" s="138">
        <v>5</v>
      </c>
      <c r="C105" s="138">
        <v>30</v>
      </c>
      <c r="D105" s="140">
        <v>3</v>
      </c>
      <c r="E105" s="140">
        <v>7.62</v>
      </c>
      <c r="F105" s="138">
        <v>38</v>
      </c>
      <c r="G105" s="138">
        <v>50</v>
      </c>
      <c r="H105" s="140">
        <v>308.36</v>
      </c>
      <c r="I105" s="140">
        <v>206.08</v>
      </c>
      <c r="J105" s="138">
        <v>22</v>
      </c>
      <c r="K105" s="138">
        <v>38</v>
      </c>
      <c r="L105" s="140">
        <v>177.05</v>
      </c>
      <c r="M105" s="140">
        <v>140.53</v>
      </c>
      <c r="N105" s="138">
        <v>5</v>
      </c>
      <c r="O105" s="138">
        <v>20</v>
      </c>
      <c r="P105" s="140">
        <v>0.51</v>
      </c>
      <c r="Q105" s="140">
        <v>1.28</v>
      </c>
      <c r="R105" s="138">
        <v>4</v>
      </c>
      <c r="S105" s="138">
        <v>7</v>
      </c>
      <c r="T105" s="140">
        <v>21.99</v>
      </c>
      <c r="U105" s="140">
        <v>29.56</v>
      </c>
    </row>
    <row r="106" spans="1:21" ht="15">
      <c r="A106" s="122" t="s">
        <v>324</v>
      </c>
      <c r="B106" s="138">
        <v>0</v>
      </c>
      <c r="C106" s="138">
        <v>1</v>
      </c>
      <c r="D106" s="140">
        <v>0</v>
      </c>
      <c r="E106" s="140">
        <v>0.01</v>
      </c>
      <c r="F106" s="138">
        <v>40</v>
      </c>
      <c r="G106" s="138">
        <v>140</v>
      </c>
      <c r="H106" s="140">
        <v>116.34</v>
      </c>
      <c r="I106" s="140">
        <v>190.4</v>
      </c>
      <c r="J106" s="138">
        <v>0</v>
      </c>
      <c r="K106" s="138">
        <v>0</v>
      </c>
      <c r="L106" s="140">
        <v>0</v>
      </c>
      <c r="M106" s="140">
        <v>0</v>
      </c>
      <c r="N106" s="138">
        <v>0</v>
      </c>
      <c r="O106" s="138">
        <v>2</v>
      </c>
      <c r="P106" s="140">
        <v>0</v>
      </c>
      <c r="Q106" s="140">
        <v>0.34</v>
      </c>
      <c r="R106" s="138">
        <v>0</v>
      </c>
      <c r="S106" s="138">
        <v>0</v>
      </c>
      <c r="T106" s="140">
        <v>0</v>
      </c>
      <c r="U106" s="140">
        <v>0</v>
      </c>
    </row>
    <row r="107" spans="1:21" ht="15">
      <c r="A107" s="122" t="s">
        <v>325</v>
      </c>
      <c r="B107" s="138">
        <v>318</v>
      </c>
      <c r="C107" s="138">
        <v>334</v>
      </c>
      <c r="D107" s="140">
        <v>967.07</v>
      </c>
      <c r="E107" s="140">
        <v>1158.94</v>
      </c>
      <c r="F107" s="138">
        <v>272</v>
      </c>
      <c r="G107" s="138">
        <v>328</v>
      </c>
      <c r="H107" s="140">
        <v>175.18</v>
      </c>
      <c r="I107" s="140">
        <v>230.68</v>
      </c>
      <c r="J107" s="138">
        <v>196</v>
      </c>
      <c r="K107" s="138">
        <v>295</v>
      </c>
      <c r="L107" s="140">
        <v>69.9</v>
      </c>
      <c r="M107" s="140">
        <v>110.59</v>
      </c>
      <c r="N107" s="138">
        <v>66</v>
      </c>
      <c r="O107" s="138">
        <v>149</v>
      </c>
      <c r="P107" s="140">
        <v>4.1</v>
      </c>
      <c r="Q107" s="140">
        <v>5.69</v>
      </c>
      <c r="R107" s="138">
        <v>25</v>
      </c>
      <c r="S107" s="138">
        <v>42</v>
      </c>
      <c r="T107" s="140">
        <v>15.59</v>
      </c>
      <c r="U107" s="140">
        <v>20.85</v>
      </c>
    </row>
    <row r="108" spans="1:21" ht="15">
      <c r="A108" s="122" t="s">
        <v>326</v>
      </c>
      <c r="B108" s="138">
        <v>17</v>
      </c>
      <c r="C108" s="138">
        <v>33</v>
      </c>
      <c r="D108" s="140">
        <v>10.97</v>
      </c>
      <c r="E108" s="140">
        <v>6.72</v>
      </c>
      <c r="F108" s="138">
        <v>69</v>
      </c>
      <c r="G108" s="138">
        <v>272</v>
      </c>
      <c r="H108" s="140">
        <v>131.06</v>
      </c>
      <c r="I108" s="140">
        <v>257.26</v>
      </c>
      <c r="J108" s="138">
        <v>41</v>
      </c>
      <c r="K108" s="138">
        <v>120</v>
      </c>
      <c r="L108" s="140">
        <v>21.6</v>
      </c>
      <c r="M108" s="140">
        <v>40.6</v>
      </c>
      <c r="N108" s="138">
        <v>47</v>
      </c>
      <c r="O108" s="138">
        <v>209</v>
      </c>
      <c r="P108" s="140">
        <v>5.71</v>
      </c>
      <c r="Q108" s="140">
        <v>15.01</v>
      </c>
      <c r="R108" s="138">
        <v>7</v>
      </c>
      <c r="S108" s="138">
        <v>96</v>
      </c>
      <c r="T108" s="140">
        <v>143.81</v>
      </c>
      <c r="U108" s="140">
        <v>258.73</v>
      </c>
    </row>
    <row r="109" spans="1:21" ht="15">
      <c r="A109" s="122" t="s">
        <v>44</v>
      </c>
      <c r="B109" s="138">
        <v>0</v>
      </c>
      <c r="C109" s="138">
        <v>1</v>
      </c>
      <c r="D109" s="140">
        <v>0</v>
      </c>
      <c r="E109" s="140">
        <v>0.01</v>
      </c>
      <c r="F109" s="138">
        <v>157</v>
      </c>
      <c r="G109" s="138">
        <v>299</v>
      </c>
      <c r="H109" s="140">
        <v>411.88</v>
      </c>
      <c r="I109" s="140">
        <v>668.92</v>
      </c>
      <c r="J109" s="138">
        <v>1</v>
      </c>
      <c r="K109" s="138">
        <v>3</v>
      </c>
      <c r="L109" s="140">
        <v>0.25</v>
      </c>
      <c r="M109" s="140">
        <v>0.6</v>
      </c>
      <c r="N109" s="138">
        <v>3</v>
      </c>
      <c r="O109" s="138">
        <v>34</v>
      </c>
      <c r="P109" s="140">
        <v>0.26</v>
      </c>
      <c r="Q109" s="140">
        <v>2.59</v>
      </c>
      <c r="R109" s="138">
        <v>2</v>
      </c>
      <c r="S109" s="138">
        <v>1</v>
      </c>
      <c r="T109" s="140">
        <v>57.58</v>
      </c>
      <c r="U109" s="140">
        <v>1</v>
      </c>
    </row>
    <row r="110" spans="1:21" ht="15">
      <c r="A110" s="122" t="s">
        <v>45</v>
      </c>
      <c r="B110" s="138">
        <v>108</v>
      </c>
      <c r="C110" s="138">
        <v>282</v>
      </c>
      <c r="D110" s="140">
        <v>140.15</v>
      </c>
      <c r="E110" s="140">
        <v>195.07</v>
      </c>
      <c r="F110" s="138">
        <v>282</v>
      </c>
      <c r="G110" s="138">
        <v>549</v>
      </c>
      <c r="H110" s="140">
        <v>373.27</v>
      </c>
      <c r="I110" s="140">
        <v>342.68</v>
      </c>
      <c r="J110" s="138">
        <v>256</v>
      </c>
      <c r="K110" s="138">
        <v>445</v>
      </c>
      <c r="L110" s="140">
        <v>257.13</v>
      </c>
      <c r="M110" s="140">
        <v>200.67</v>
      </c>
      <c r="N110" s="138">
        <v>123</v>
      </c>
      <c r="O110" s="138">
        <v>237</v>
      </c>
      <c r="P110" s="140">
        <v>10.32</v>
      </c>
      <c r="Q110" s="140">
        <v>14.73</v>
      </c>
      <c r="R110" s="138">
        <v>6</v>
      </c>
      <c r="S110" s="138">
        <v>24</v>
      </c>
      <c r="T110" s="140">
        <v>5.57</v>
      </c>
      <c r="U110" s="140">
        <v>6.34</v>
      </c>
    </row>
    <row r="111" spans="1:21" ht="15">
      <c r="A111" s="122" t="s">
        <v>46</v>
      </c>
      <c r="B111" s="138">
        <v>107</v>
      </c>
      <c r="C111" s="138">
        <v>223</v>
      </c>
      <c r="D111" s="140">
        <v>805.71</v>
      </c>
      <c r="E111" s="140">
        <v>848.39</v>
      </c>
      <c r="F111" s="138">
        <v>57</v>
      </c>
      <c r="G111" s="138">
        <v>126</v>
      </c>
      <c r="H111" s="140">
        <v>33.96</v>
      </c>
      <c r="I111" s="140">
        <v>27.16</v>
      </c>
      <c r="J111" s="138">
        <v>42</v>
      </c>
      <c r="K111" s="138">
        <v>116</v>
      </c>
      <c r="L111" s="140">
        <v>11.07</v>
      </c>
      <c r="M111" s="140">
        <v>20.91</v>
      </c>
      <c r="N111" s="138">
        <v>53</v>
      </c>
      <c r="O111" s="138">
        <v>106</v>
      </c>
      <c r="P111" s="140">
        <v>5.77</v>
      </c>
      <c r="Q111" s="140">
        <v>7.87</v>
      </c>
      <c r="R111" s="138">
        <v>52</v>
      </c>
      <c r="S111" s="138">
        <v>213</v>
      </c>
      <c r="T111" s="140">
        <v>121.69</v>
      </c>
      <c r="U111" s="140">
        <v>350.79</v>
      </c>
    </row>
    <row r="112" spans="1:21" ht="15">
      <c r="A112" s="122" t="s">
        <v>47</v>
      </c>
      <c r="B112" s="138">
        <v>209</v>
      </c>
      <c r="C112" s="138">
        <v>333</v>
      </c>
      <c r="D112" s="140">
        <v>816.51</v>
      </c>
      <c r="E112" s="140">
        <v>1068.64</v>
      </c>
      <c r="F112" s="138">
        <v>206</v>
      </c>
      <c r="G112" s="138">
        <v>341</v>
      </c>
      <c r="H112" s="140">
        <v>185.59</v>
      </c>
      <c r="I112" s="140">
        <v>220.58</v>
      </c>
      <c r="J112" s="138">
        <v>136</v>
      </c>
      <c r="K112" s="138">
        <v>299</v>
      </c>
      <c r="L112" s="140">
        <v>68.27</v>
      </c>
      <c r="M112" s="140">
        <v>96.51</v>
      </c>
      <c r="N112" s="138">
        <v>178</v>
      </c>
      <c r="O112" s="138">
        <v>248</v>
      </c>
      <c r="P112" s="140">
        <v>15.69</v>
      </c>
      <c r="Q112" s="140">
        <v>12.7</v>
      </c>
      <c r="R112" s="138">
        <v>14</v>
      </c>
      <c r="S112" s="138">
        <v>81</v>
      </c>
      <c r="T112" s="140">
        <v>23.87</v>
      </c>
      <c r="U112" s="140">
        <v>48.98</v>
      </c>
    </row>
    <row r="113" spans="1:21" ht="15">
      <c r="A113" s="122" t="s">
        <v>48</v>
      </c>
      <c r="B113" s="138">
        <v>109</v>
      </c>
      <c r="C113" s="138">
        <v>243</v>
      </c>
      <c r="D113" s="140">
        <v>200.66</v>
      </c>
      <c r="E113" s="140">
        <v>445.81</v>
      </c>
      <c r="F113" s="138">
        <v>182</v>
      </c>
      <c r="G113" s="138">
        <v>261</v>
      </c>
      <c r="H113" s="140">
        <v>185.31</v>
      </c>
      <c r="I113" s="140">
        <v>176.78</v>
      </c>
      <c r="J113" s="138">
        <v>122</v>
      </c>
      <c r="K113" s="138">
        <v>202</v>
      </c>
      <c r="L113" s="140">
        <v>75.54</v>
      </c>
      <c r="M113" s="140">
        <v>78.7</v>
      </c>
      <c r="N113" s="138">
        <v>33</v>
      </c>
      <c r="O113" s="138">
        <v>180</v>
      </c>
      <c r="P113" s="140">
        <v>3.73</v>
      </c>
      <c r="Q113" s="140">
        <v>17.66</v>
      </c>
      <c r="R113" s="138">
        <v>5</v>
      </c>
      <c r="S113" s="138">
        <v>12</v>
      </c>
      <c r="T113" s="140">
        <v>2.47</v>
      </c>
      <c r="U113" s="140">
        <v>8.46</v>
      </c>
    </row>
    <row r="114" spans="1:21" ht="15">
      <c r="A114" s="122" t="s">
        <v>49</v>
      </c>
      <c r="B114" s="138">
        <v>2</v>
      </c>
      <c r="C114" s="138">
        <v>82</v>
      </c>
      <c r="D114" s="140">
        <v>1.48</v>
      </c>
      <c r="E114" s="140">
        <v>26.45</v>
      </c>
      <c r="F114" s="138">
        <v>30</v>
      </c>
      <c r="G114" s="138">
        <v>87</v>
      </c>
      <c r="H114" s="140">
        <v>46.92</v>
      </c>
      <c r="I114" s="140">
        <v>57.4</v>
      </c>
      <c r="J114" s="138">
        <v>28</v>
      </c>
      <c r="K114" s="138">
        <v>62</v>
      </c>
      <c r="L114" s="140">
        <v>44.05</v>
      </c>
      <c r="M114" s="140">
        <v>45.33</v>
      </c>
      <c r="N114" s="138">
        <v>1</v>
      </c>
      <c r="O114" s="138">
        <v>85</v>
      </c>
      <c r="P114" s="140">
        <v>0.02</v>
      </c>
      <c r="Q114" s="140">
        <v>6.58</v>
      </c>
      <c r="R114" s="138">
        <v>0</v>
      </c>
      <c r="S114" s="138">
        <v>3</v>
      </c>
      <c r="T114" s="140">
        <v>0</v>
      </c>
      <c r="U114" s="140">
        <v>2.11</v>
      </c>
    </row>
    <row r="115" spans="1:21" ht="15">
      <c r="A115" s="122" t="s">
        <v>50</v>
      </c>
      <c r="B115" s="138">
        <v>165</v>
      </c>
      <c r="C115" s="138">
        <v>182</v>
      </c>
      <c r="D115" s="140">
        <v>527.45</v>
      </c>
      <c r="E115" s="140">
        <v>546.3</v>
      </c>
      <c r="F115" s="138">
        <v>74</v>
      </c>
      <c r="G115" s="138">
        <v>109</v>
      </c>
      <c r="H115" s="140">
        <v>32.33</v>
      </c>
      <c r="I115" s="140">
        <v>38.17</v>
      </c>
      <c r="J115" s="138">
        <v>32</v>
      </c>
      <c r="K115" s="138">
        <v>78</v>
      </c>
      <c r="L115" s="140">
        <v>3.94</v>
      </c>
      <c r="M115" s="140">
        <v>8.72</v>
      </c>
      <c r="N115" s="138">
        <v>61</v>
      </c>
      <c r="O115" s="138">
        <v>72</v>
      </c>
      <c r="P115" s="140">
        <v>4.58</v>
      </c>
      <c r="Q115" s="140">
        <v>4.34</v>
      </c>
      <c r="R115" s="138">
        <v>21</v>
      </c>
      <c r="S115" s="138">
        <v>8</v>
      </c>
      <c r="T115" s="140">
        <v>15.600000000000001</v>
      </c>
      <c r="U115" s="140">
        <v>4.14</v>
      </c>
    </row>
    <row r="116" spans="1:21" ht="15">
      <c r="A116" s="122" t="s">
        <v>523</v>
      </c>
      <c r="B116" s="138">
        <v>4</v>
      </c>
      <c r="C116" s="138">
        <v>2</v>
      </c>
      <c r="D116" s="140">
        <v>2.6</v>
      </c>
      <c r="E116" s="140">
        <v>2.51</v>
      </c>
      <c r="F116" s="138">
        <v>103</v>
      </c>
      <c r="G116" s="138">
        <v>126</v>
      </c>
      <c r="H116" s="140">
        <v>168.35</v>
      </c>
      <c r="I116" s="140">
        <v>161.66</v>
      </c>
      <c r="J116" s="138">
        <v>102</v>
      </c>
      <c r="K116" s="138">
        <v>125</v>
      </c>
      <c r="L116" s="140">
        <v>163.45</v>
      </c>
      <c r="M116" s="140">
        <v>148.08</v>
      </c>
      <c r="N116" s="138">
        <v>10</v>
      </c>
      <c r="O116" s="138">
        <v>104</v>
      </c>
      <c r="P116" s="140">
        <v>1.46</v>
      </c>
      <c r="Q116" s="140">
        <v>7.41</v>
      </c>
      <c r="R116" s="138">
        <v>3</v>
      </c>
      <c r="S116" s="138">
        <v>23</v>
      </c>
      <c r="T116" s="140">
        <v>2.79</v>
      </c>
      <c r="U116" s="140">
        <v>6.48</v>
      </c>
    </row>
    <row r="117" spans="1:21" ht="15">
      <c r="A117" s="122" t="s">
        <v>524</v>
      </c>
      <c r="B117" s="138">
        <v>359</v>
      </c>
      <c r="C117" s="138">
        <v>420</v>
      </c>
      <c r="D117" s="140">
        <v>2407.17</v>
      </c>
      <c r="E117" s="140">
        <v>2803.48</v>
      </c>
      <c r="F117" s="138">
        <v>197</v>
      </c>
      <c r="G117" s="138">
        <v>245</v>
      </c>
      <c r="H117" s="140">
        <v>86.09</v>
      </c>
      <c r="I117" s="140">
        <v>78.21</v>
      </c>
      <c r="J117" s="138">
        <v>114</v>
      </c>
      <c r="K117" s="138">
        <v>189</v>
      </c>
      <c r="L117" s="140">
        <v>18.74</v>
      </c>
      <c r="M117" s="140">
        <v>35.31</v>
      </c>
      <c r="N117" s="138">
        <v>38</v>
      </c>
      <c r="O117" s="138">
        <v>166</v>
      </c>
      <c r="P117" s="140">
        <v>3.54</v>
      </c>
      <c r="Q117" s="140">
        <v>12.12</v>
      </c>
      <c r="R117" s="138">
        <v>112</v>
      </c>
      <c r="S117" s="138">
        <v>164</v>
      </c>
      <c r="T117" s="140">
        <v>298.92</v>
      </c>
      <c r="U117" s="140">
        <v>340.47</v>
      </c>
    </row>
    <row r="118" spans="1:21" ht="15">
      <c r="A118" s="122" t="s">
        <v>525</v>
      </c>
      <c r="B118" s="138">
        <v>151</v>
      </c>
      <c r="C118" s="138">
        <v>290</v>
      </c>
      <c r="D118" s="140">
        <v>610.58</v>
      </c>
      <c r="E118" s="140">
        <v>1047.79</v>
      </c>
      <c r="F118" s="138">
        <v>52</v>
      </c>
      <c r="G118" s="138">
        <v>101</v>
      </c>
      <c r="H118" s="140">
        <v>21.24</v>
      </c>
      <c r="I118" s="140">
        <v>29.28</v>
      </c>
      <c r="J118" s="138">
        <v>8</v>
      </c>
      <c r="K118" s="138">
        <v>39</v>
      </c>
      <c r="L118" s="140">
        <v>1.41</v>
      </c>
      <c r="M118" s="140">
        <v>4.89</v>
      </c>
      <c r="N118" s="138">
        <v>28</v>
      </c>
      <c r="O118" s="138">
        <v>210</v>
      </c>
      <c r="P118" s="140">
        <v>3.18</v>
      </c>
      <c r="Q118" s="140">
        <v>9.52</v>
      </c>
      <c r="R118" s="138">
        <v>12</v>
      </c>
      <c r="S118" s="138">
        <v>30</v>
      </c>
      <c r="T118" s="140">
        <v>39.08</v>
      </c>
      <c r="U118" s="140">
        <v>10.45</v>
      </c>
    </row>
    <row r="119" spans="1:21" ht="15">
      <c r="A119" s="122" t="s">
        <v>526</v>
      </c>
      <c r="B119" s="138">
        <v>223</v>
      </c>
      <c r="C119" s="138">
        <v>271</v>
      </c>
      <c r="D119" s="140">
        <v>741.89</v>
      </c>
      <c r="E119" s="140">
        <v>858.08</v>
      </c>
      <c r="F119" s="138">
        <v>227</v>
      </c>
      <c r="G119" s="138">
        <v>272</v>
      </c>
      <c r="H119" s="140">
        <v>293.46</v>
      </c>
      <c r="I119" s="140">
        <v>214.34</v>
      </c>
      <c r="J119" s="138">
        <v>183</v>
      </c>
      <c r="K119" s="138">
        <v>244</v>
      </c>
      <c r="L119" s="140">
        <v>146.31</v>
      </c>
      <c r="M119" s="140">
        <v>109.16</v>
      </c>
      <c r="N119" s="138">
        <v>184</v>
      </c>
      <c r="O119" s="138">
        <v>243</v>
      </c>
      <c r="P119" s="140">
        <v>18.32</v>
      </c>
      <c r="Q119" s="140">
        <v>11.45</v>
      </c>
      <c r="R119" s="138">
        <v>13</v>
      </c>
      <c r="S119" s="138">
        <v>1</v>
      </c>
      <c r="T119" s="140">
        <v>6.58</v>
      </c>
      <c r="U119" s="140">
        <v>0.42</v>
      </c>
    </row>
    <row r="120" spans="1:21" ht="15">
      <c r="A120" s="122" t="s">
        <v>527</v>
      </c>
      <c r="B120" s="138">
        <v>95</v>
      </c>
      <c r="C120" s="138">
        <v>93</v>
      </c>
      <c r="D120" s="140">
        <v>489.52</v>
      </c>
      <c r="E120" s="140">
        <v>468.11</v>
      </c>
      <c r="F120" s="138">
        <v>115</v>
      </c>
      <c r="G120" s="138">
        <v>122</v>
      </c>
      <c r="H120" s="140">
        <v>80.93</v>
      </c>
      <c r="I120" s="140">
        <v>83.26</v>
      </c>
      <c r="J120" s="138">
        <v>67</v>
      </c>
      <c r="K120" s="138">
        <v>99</v>
      </c>
      <c r="L120" s="140">
        <v>22.91</v>
      </c>
      <c r="M120" s="140">
        <v>31.38</v>
      </c>
      <c r="N120" s="138">
        <v>64</v>
      </c>
      <c r="O120" s="138">
        <v>48</v>
      </c>
      <c r="P120" s="140">
        <v>3.46</v>
      </c>
      <c r="Q120" s="140">
        <v>2.77</v>
      </c>
      <c r="R120" s="138">
        <v>7</v>
      </c>
      <c r="S120" s="138">
        <v>1</v>
      </c>
      <c r="T120" s="140">
        <v>5.07</v>
      </c>
      <c r="U120" s="140">
        <v>2.02</v>
      </c>
    </row>
    <row r="121" spans="1:21" ht="15">
      <c r="A121" s="122" t="s">
        <v>528</v>
      </c>
      <c r="B121" s="138">
        <v>236</v>
      </c>
      <c r="C121" s="138">
        <v>377</v>
      </c>
      <c r="D121" s="140">
        <v>1008.99</v>
      </c>
      <c r="E121" s="140">
        <v>1225.06</v>
      </c>
      <c r="F121" s="138">
        <v>196</v>
      </c>
      <c r="G121" s="138">
        <v>251</v>
      </c>
      <c r="H121" s="140">
        <v>132.04</v>
      </c>
      <c r="I121" s="140">
        <v>97.63</v>
      </c>
      <c r="J121" s="138">
        <v>83</v>
      </c>
      <c r="K121" s="138">
        <v>152</v>
      </c>
      <c r="L121" s="140">
        <v>20.44</v>
      </c>
      <c r="M121" s="140">
        <v>19.41</v>
      </c>
      <c r="N121" s="138">
        <v>77</v>
      </c>
      <c r="O121" s="138">
        <v>160</v>
      </c>
      <c r="P121" s="140">
        <v>8.45</v>
      </c>
      <c r="Q121" s="140">
        <v>3.14</v>
      </c>
      <c r="R121" s="138">
        <v>27</v>
      </c>
      <c r="S121" s="138">
        <v>17</v>
      </c>
      <c r="T121" s="140">
        <v>56.68</v>
      </c>
      <c r="U121" s="140">
        <v>39.81</v>
      </c>
    </row>
    <row r="122" spans="1:21" ht="15">
      <c r="A122" s="122" t="s">
        <v>363</v>
      </c>
      <c r="B122" s="138">
        <v>58</v>
      </c>
      <c r="C122" s="138">
        <v>375</v>
      </c>
      <c r="D122" s="140">
        <v>169.3</v>
      </c>
      <c r="E122" s="140">
        <v>270.86</v>
      </c>
      <c r="F122" s="138">
        <v>47</v>
      </c>
      <c r="G122" s="138">
        <v>277</v>
      </c>
      <c r="H122" s="140">
        <v>163.94</v>
      </c>
      <c r="I122" s="140">
        <v>280.81</v>
      </c>
      <c r="J122" s="138">
        <v>3</v>
      </c>
      <c r="K122" s="138">
        <v>0</v>
      </c>
      <c r="L122" s="140">
        <v>0.65</v>
      </c>
      <c r="M122" s="140">
        <v>0</v>
      </c>
      <c r="N122" s="138">
        <v>15</v>
      </c>
      <c r="O122" s="138">
        <v>137</v>
      </c>
      <c r="P122" s="140">
        <v>0.72</v>
      </c>
      <c r="Q122" s="140">
        <v>11.63</v>
      </c>
      <c r="R122" s="138">
        <v>63</v>
      </c>
      <c r="S122" s="138">
        <v>268</v>
      </c>
      <c r="T122" s="140">
        <v>810.9399999999999</v>
      </c>
      <c r="U122" s="140">
        <v>493.65</v>
      </c>
    </row>
    <row r="123" spans="1:21" ht="15">
      <c r="A123" s="122" t="s">
        <v>364</v>
      </c>
      <c r="B123" s="138">
        <v>138</v>
      </c>
      <c r="C123" s="138">
        <v>254</v>
      </c>
      <c r="D123" s="140">
        <v>1404.91</v>
      </c>
      <c r="E123" s="140">
        <v>1599.7</v>
      </c>
      <c r="F123" s="138">
        <v>80</v>
      </c>
      <c r="G123" s="138">
        <v>160</v>
      </c>
      <c r="H123" s="140">
        <v>35.03</v>
      </c>
      <c r="I123" s="140">
        <v>45.74</v>
      </c>
      <c r="J123" s="138">
        <v>41</v>
      </c>
      <c r="K123" s="138">
        <v>101</v>
      </c>
      <c r="L123" s="140">
        <v>7.83</v>
      </c>
      <c r="M123" s="140">
        <v>16.55</v>
      </c>
      <c r="N123" s="138">
        <v>18</v>
      </c>
      <c r="O123" s="138">
        <v>102</v>
      </c>
      <c r="P123" s="140">
        <v>3.38</v>
      </c>
      <c r="Q123" s="140">
        <v>7.65</v>
      </c>
      <c r="R123" s="138">
        <v>57</v>
      </c>
      <c r="S123" s="138">
        <v>135</v>
      </c>
      <c r="T123" s="140">
        <v>163.71</v>
      </c>
      <c r="U123" s="140">
        <v>261.91</v>
      </c>
    </row>
    <row r="124" spans="1:21" s="397" customFormat="1" ht="15">
      <c r="A124" s="398" t="s">
        <v>73</v>
      </c>
      <c r="B124" s="395">
        <f>SUM(B5:B123)</f>
        <v>15575</v>
      </c>
      <c r="C124" s="395">
        <f aca="true" t="shared" si="0" ref="C124:U124">SUM(C5:C123)</f>
        <v>29881</v>
      </c>
      <c r="D124" s="396">
        <f t="shared" si="0"/>
        <v>80646.62000000001</v>
      </c>
      <c r="E124" s="396">
        <f t="shared" si="0"/>
        <v>90602.47999999998</v>
      </c>
      <c r="F124" s="395">
        <f t="shared" si="0"/>
        <v>20910</v>
      </c>
      <c r="G124" s="395">
        <f t="shared" si="0"/>
        <v>38097</v>
      </c>
      <c r="H124" s="396">
        <f t="shared" si="0"/>
        <v>27544</v>
      </c>
      <c r="I124" s="396">
        <f t="shared" si="0"/>
        <v>32371.110000000004</v>
      </c>
      <c r="J124" s="395">
        <f t="shared" si="0"/>
        <v>10550</v>
      </c>
      <c r="K124" s="395">
        <f t="shared" si="0"/>
        <v>22506</v>
      </c>
      <c r="L124" s="396">
        <f t="shared" si="0"/>
        <v>5733.97</v>
      </c>
      <c r="M124" s="396">
        <f t="shared" si="0"/>
        <v>6955.170000000005</v>
      </c>
      <c r="N124" s="395">
        <f t="shared" si="0"/>
        <v>9369</v>
      </c>
      <c r="O124" s="395">
        <f t="shared" si="0"/>
        <v>18837</v>
      </c>
      <c r="P124" s="396">
        <f t="shared" si="0"/>
        <v>814.0500000000003</v>
      </c>
      <c r="Q124" s="396">
        <f t="shared" si="0"/>
        <v>1147.8799999999999</v>
      </c>
      <c r="R124" s="395">
        <f t="shared" si="0"/>
        <v>3247</v>
      </c>
      <c r="S124" s="395">
        <f t="shared" si="0"/>
        <v>5604</v>
      </c>
      <c r="T124" s="396">
        <f>SUM(T5:T123)</f>
        <v>15612.490000000005</v>
      </c>
      <c r="U124" s="396">
        <f>SUM(U5:U123)</f>
        <v>15709.940000000002</v>
      </c>
    </row>
  </sheetData>
  <mergeCells count="17">
    <mergeCell ref="T3:U3"/>
    <mergeCell ref="B3:C3"/>
    <mergeCell ref="D3:E3"/>
    <mergeCell ref="F3:G3"/>
    <mergeCell ref="H3:I3"/>
    <mergeCell ref="J3:K3"/>
    <mergeCell ref="L3:M3"/>
    <mergeCell ref="A1:K1"/>
    <mergeCell ref="B2:E2"/>
    <mergeCell ref="F2:I2"/>
    <mergeCell ref="J2:M2"/>
    <mergeCell ref="N2:Q2"/>
    <mergeCell ref="R2:U2"/>
    <mergeCell ref="A2:A4"/>
    <mergeCell ref="N3:O3"/>
    <mergeCell ref="P3:Q3"/>
    <mergeCell ref="R3:S3"/>
  </mergeCells>
  <printOptions/>
  <pageMargins left="0.75" right="0.75" top="1" bottom="1" header="0.5" footer="0.5"/>
  <pageSetup orientation="portrait" paperSize="1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63"/>
  <sheetViews>
    <sheetView workbookViewId="0" topLeftCell="A1">
      <selection activeCell="C137" sqref="C137"/>
    </sheetView>
  </sheetViews>
  <sheetFormatPr defaultColWidth="11.00390625" defaultRowHeight="12.75"/>
  <cols>
    <col min="1" max="1" width="18.375" style="1" customWidth="1"/>
    <col min="2" max="16384" width="10.75390625" style="1" customWidth="1"/>
  </cols>
  <sheetData>
    <row r="1" s="190" customFormat="1" ht="15">
      <c r="A1" s="190" t="s">
        <v>379</v>
      </c>
    </row>
    <row r="2" spans="1:38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ht="15">
      <c r="A3" s="254" t="s">
        <v>489</v>
      </c>
      <c r="B3" s="83" t="s">
        <v>478</v>
      </c>
      <c r="C3" s="123" t="s">
        <v>478</v>
      </c>
      <c r="D3" s="274" t="s">
        <v>479</v>
      </c>
      <c r="E3" s="272"/>
      <c r="F3" s="272"/>
      <c r="G3" s="273"/>
      <c r="H3" s="271" t="s">
        <v>480</v>
      </c>
      <c r="I3" s="272"/>
      <c r="J3" s="272"/>
      <c r="K3" s="273"/>
      <c r="L3" s="271" t="s">
        <v>481</v>
      </c>
      <c r="M3" s="272"/>
      <c r="N3" s="272"/>
      <c r="O3" s="273"/>
      <c r="P3" s="271" t="s">
        <v>529</v>
      </c>
      <c r="Q3" s="272"/>
      <c r="R3" s="272"/>
      <c r="S3" s="273"/>
      <c r="T3" s="271" t="s">
        <v>530</v>
      </c>
      <c r="U3" s="272"/>
      <c r="V3" s="272"/>
      <c r="W3" s="273"/>
      <c r="X3" s="271" t="s">
        <v>531</v>
      </c>
      <c r="Y3" s="272"/>
      <c r="Z3" s="272"/>
      <c r="AA3" s="273"/>
      <c r="AB3" s="271" t="s">
        <v>64</v>
      </c>
      <c r="AC3" s="272"/>
      <c r="AD3" s="272"/>
      <c r="AE3" s="273"/>
      <c r="AF3" s="271" t="s">
        <v>65</v>
      </c>
      <c r="AG3" s="272"/>
      <c r="AH3" s="272"/>
      <c r="AI3" s="273"/>
      <c r="AJ3" s="28"/>
      <c r="AK3" s="28"/>
      <c r="AL3" s="28"/>
    </row>
    <row r="4" spans="1:38" ht="15">
      <c r="A4" s="263"/>
      <c r="B4" s="49" t="s">
        <v>244</v>
      </c>
      <c r="C4" s="124" t="s">
        <v>244</v>
      </c>
      <c r="D4" s="265" t="s">
        <v>199</v>
      </c>
      <c r="E4" s="266"/>
      <c r="F4" s="267" t="s">
        <v>245</v>
      </c>
      <c r="G4" s="269"/>
      <c r="H4" s="270" t="s">
        <v>199</v>
      </c>
      <c r="I4" s="266"/>
      <c r="J4" s="267" t="s">
        <v>245</v>
      </c>
      <c r="K4" s="269"/>
      <c r="L4" s="270" t="s">
        <v>199</v>
      </c>
      <c r="M4" s="266"/>
      <c r="N4" s="267" t="s">
        <v>245</v>
      </c>
      <c r="O4" s="269"/>
      <c r="P4" s="270" t="s">
        <v>199</v>
      </c>
      <c r="Q4" s="266"/>
      <c r="R4" s="267" t="s">
        <v>245</v>
      </c>
      <c r="S4" s="269"/>
      <c r="T4" s="270" t="s">
        <v>199</v>
      </c>
      <c r="U4" s="266"/>
      <c r="V4" s="267" t="s">
        <v>245</v>
      </c>
      <c r="W4" s="269"/>
      <c r="X4" s="270" t="s">
        <v>199</v>
      </c>
      <c r="Y4" s="266"/>
      <c r="Z4" s="267" t="s">
        <v>245</v>
      </c>
      <c r="AA4" s="269"/>
      <c r="AB4" s="270" t="s">
        <v>199</v>
      </c>
      <c r="AC4" s="266"/>
      <c r="AD4" s="267" t="s">
        <v>245</v>
      </c>
      <c r="AE4" s="269"/>
      <c r="AF4" s="270" t="s">
        <v>199</v>
      </c>
      <c r="AG4" s="266"/>
      <c r="AH4" s="267" t="s">
        <v>245</v>
      </c>
      <c r="AI4" s="269"/>
      <c r="AJ4" s="28"/>
      <c r="AK4" s="28"/>
      <c r="AL4" s="28"/>
    </row>
    <row r="5" spans="1:38" ht="15.75" thickBot="1">
      <c r="A5" s="264"/>
      <c r="B5" s="85">
        <v>2010</v>
      </c>
      <c r="C5" s="125">
        <v>2000</v>
      </c>
      <c r="D5" s="119">
        <v>2010</v>
      </c>
      <c r="E5" s="120">
        <v>2000</v>
      </c>
      <c r="F5" s="120">
        <v>2010</v>
      </c>
      <c r="G5" s="121">
        <v>2000</v>
      </c>
      <c r="H5" s="126">
        <v>2010</v>
      </c>
      <c r="I5" s="120">
        <v>2000</v>
      </c>
      <c r="J5" s="120">
        <v>2010</v>
      </c>
      <c r="K5" s="121">
        <v>2000</v>
      </c>
      <c r="L5" s="126">
        <v>2010</v>
      </c>
      <c r="M5" s="120">
        <v>2000</v>
      </c>
      <c r="N5" s="120">
        <v>2010</v>
      </c>
      <c r="O5" s="121">
        <v>2000</v>
      </c>
      <c r="P5" s="126">
        <v>2010</v>
      </c>
      <c r="Q5" s="120">
        <v>2000</v>
      </c>
      <c r="R5" s="120">
        <v>2010</v>
      </c>
      <c r="S5" s="121">
        <v>2000</v>
      </c>
      <c r="T5" s="126">
        <v>2010</v>
      </c>
      <c r="U5" s="120">
        <v>2000</v>
      </c>
      <c r="V5" s="120">
        <v>2010</v>
      </c>
      <c r="W5" s="121">
        <v>2000</v>
      </c>
      <c r="X5" s="126">
        <v>2010</v>
      </c>
      <c r="Y5" s="120">
        <v>2000</v>
      </c>
      <c r="Z5" s="120">
        <v>2010</v>
      </c>
      <c r="AA5" s="121">
        <v>2000</v>
      </c>
      <c r="AB5" s="126">
        <v>2010</v>
      </c>
      <c r="AC5" s="120">
        <v>2000</v>
      </c>
      <c r="AD5" s="120">
        <v>2010</v>
      </c>
      <c r="AE5" s="121">
        <v>2000</v>
      </c>
      <c r="AF5" s="126">
        <v>2010</v>
      </c>
      <c r="AG5" s="120">
        <v>2000</v>
      </c>
      <c r="AH5" s="120">
        <v>2010</v>
      </c>
      <c r="AI5" s="121">
        <v>2000</v>
      </c>
      <c r="AJ5" s="28"/>
      <c r="AK5" s="28"/>
      <c r="AL5" s="28"/>
    </row>
    <row r="6" spans="1:35" ht="15">
      <c r="A6" s="118" t="s">
        <v>266</v>
      </c>
      <c r="B6" s="149">
        <v>5</v>
      </c>
      <c r="C6" s="141">
        <v>36</v>
      </c>
      <c r="D6" s="141">
        <v>3</v>
      </c>
      <c r="E6" s="141">
        <v>8</v>
      </c>
      <c r="F6" s="141">
        <v>13</v>
      </c>
      <c r="G6" s="141">
        <v>14</v>
      </c>
      <c r="H6" s="141">
        <v>0</v>
      </c>
      <c r="I6" s="141">
        <v>0</v>
      </c>
      <c r="J6" s="141">
        <v>0</v>
      </c>
      <c r="K6" s="141">
        <v>0</v>
      </c>
      <c r="L6" s="141">
        <v>3</v>
      </c>
      <c r="M6" s="141">
        <v>0</v>
      </c>
      <c r="N6" s="141">
        <v>3</v>
      </c>
      <c r="O6" s="141">
        <v>0</v>
      </c>
      <c r="P6" s="141">
        <v>0</v>
      </c>
      <c r="Q6" s="141">
        <v>1</v>
      </c>
      <c r="R6" s="141">
        <v>0</v>
      </c>
      <c r="S6" s="141">
        <v>1</v>
      </c>
      <c r="T6" s="141">
        <v>0</v>
      </c>
      <c r="U6" s="141">
        <v>0</v>
      </c>
      <c r="V6" s="141">
        <v>0</v>
      </c>
      <c r="W6" s="141">
        <v>0</v>
      </c>
      <c r="X6" s="141">
        <v>0</v>
      </c>
      <c r="Y6" s="141">
        <v>31</v>
      </c>
      <c r="Z6" s="141">
        <v>0</v>
      </c>
      <c r="AA6" s="141">
        <v>41</v>
      </c>
      <c r="AB6" s="141">
        <v>0</v>
      </c>
      <c r="AC6" s="141">
        <v>17</v>
      </c>
      <c r="AD6" s="141">
        <v>0</v>
      </c>
      <c r="AE6" s="141">
        <v>117</v>
      </c>
      <c r="AF6" s="141">
        <v>0</v>
      </c>
      <c r="AG6" s="141">
        <v>31</v>
      </c>
      <c r="AH6" s="141">
        <v>0</v>
      </c>
      <c r="AI6" s="141">
        <v>657</v>
      </c>
    </row>
    <row r="7" spans="1:35" ht="15">
      <c r="A7" s="88" t="s">
        <v>267</v>
      </c>
      <c r="B7" s="150">
        <v>9</v>
      </c>
      <c r="C7" s="143">
        <v>58</v>
      </c>
      <c r="D7" s="143">
        <v>4</v>
      </c>
      <c r="E7" s="143">
        <v>14</v>
      </c>
      <c r="F7" s="143">
        <v>14</v>
      </c>
      <c r="G7" s="143">
        <v>116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7</v>
      </c>
      <c r="N7" s="143">
        <v>0</v>
      </c>
      <c r="O7" s="143">
        <v>13</v>
      </c>
      <c r="P7" s="143">
        <v>2</v>
      </c>
      <c r="Q7" s="143">
        <v>4</v>
      </c>
      <c r="R7" s="143">
        <v>470</v>
      </c>
      <c r="S7" s="143">
        <v>9</v>
      </c>
      <c r="T7" s="143">
        <v>0</v>
      </c>
      <c r="U7" s="143">
        <v>1</v>
      </c>
      <c r="V7" s="143">
        <v>0</v>
      </c>
      <c r="W7" s="143">
        <v>1</v>
      </c>
      <c r="X7" s="143">
        <v>2</v>
      </c>
      <c r="Y7" s="143">
        <v>45</v>
      </c>
      <c r="Z7" s="143">
        <v>9</v>
      </c>
      <c r="AA7" s="143">
        <v>79</v>
      </c>
      <c r="AB7" s="143">
        <v>0</v>
      </c>
      <c r="AC7" s="143">
        <v>9</v>
      </c>
      <c r="AD7" s="143">
        <v>0</v>
      </c>
      <c r="AE7" s="143">
        <v>115</v>
      </c>
      <c r="AF7" s="143">
        <v>1</v>
      </c>
      <c r="AG7" s="143">
        <v>44</v>
      </c>
      <c r="AH7" s="143">
        <v>10</v>
      </c>
      <c r="AI7" s="143">
        <v>1112</v>
      </c>
    </row>
    <row r="8" spans="1:35" ht="15">
      <c r="A8" s="88" t="s">
        <v>475</v>
      </c>
      <c r="B8" s="150">
        <v>25</v>
      </c>
      <c r="C8" s="143">
        <v>136</v>
      </c>
      <c r="D8" s="143">
        <v>16</v>
      </c>
      <c r="E8" s="143">
        <v>57</v>
      </c>
      <c r="F8" s="143">
        <v>387</v>
      </c>
      <c r="G8" s="143">
        <v>582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1</v>
      </c>
      <c r="N8" s="143">
        <v>0</v>
      </c>
      <c r="O8" s="143">
        <v>1</v>
      </c>
      <c r="P8" s="143">
        <v>14</v>
      </c>
      <c r="Q8" s="143">
        <v>48</v>
      </c>
      <c r="R8" s="143">
        <v>351</v>
      </c>
      <c r="S8" s="143">
        <v>703</v>
      </c>
      <c r="T8" s="143">
        <v>4</v>
      </c>
      <c r="U8" s="143">
        <v>11</v>
      </c>
      <c r="V8" s="143">
        <v>18</v>
      </c>
      <c r="W8" s="143">
        <v>73</v>
      </c>
      <c r="X8" s="143">
        <v>1</v>
      </c>
      <c r="Y8" s="143">
        <v>112</v>
      </c>
      <c r="Z8" s="143">
        <v>650</v>
      </c>
      <c r="AA8" s="143">
        <v>986</v>
      </c>
      <c r="AB8" s="143">
        <v>1</v>
      </c>
      <c r="AC8" s="143">
        <v>51</v>
      </c>
      <c r="AD8" s="143">
        <v>19</v>
      </c>
      <c r="AE8" s="143">
        <v>908</v>
      </c>
      <c r="AF8" s="143">
        <v>1</v>
      </c>
      <c r="AG8" s="143">
        <v>122</v>
      </c>
      <c r="AH8" s="143">
        <v>40</v>
      </c>
      <c r="AI8" s="143">
        <v>3775</v>
      </c>
    </row>
    <row r="9" spans="1:35" ht="15">
      <c r="A9" s="88" t="s">
        <v>476</v>
      </c>
      <c r="B9" s="150">
        <v>14</v>
      </c>
      <c r="C9" s="143">
        <v>41</v>
      </c>
      <c r="D9" s="143">
        <v>10</v>
      </c>
      <c r="E9" s="143">
        <v>14</v>
      </c>
      <c r="F9" s="143">
        <v>305</v>
      </c>
      <c r="G9" s="143">
        <v>646</v>
      </c>
      <c r="H9" s="143">
        <v>0</v>
      </c>
      <c r="I9" s="143">
        <v>0</v>
      </c>
      <c r="J9" s="143">
        <v>0</v>
      </c>
      <c r="K9" s="143">
        <v>0</v>
      </c>
      <c r="L9" s="143">
        <v>1</v>
      </c>
      <c r="M9" s="143">
        <v>6</v>
      </c>
      <c r="N9" s="143">
        <v>3</v>
      </c>
      <c r="O9" s="143">
        <v>9</v>
      </c>
      <c r="P9" s="143">
        <v>7</v>
      </c>
      <c r="Q9" s="143">
        <v>18</v>
      </c>
      <c r="R9" s="143">
        <v>425</v>
      </c>
      <c r="S9" s="143">
        <v>948</v>
      </c>
      <c r="T9" s="143">
        <v>4</v>
      </c>
      <c r="U9" s="143">
        <v>18</v>
      </c>
      <c r="V9" s="143">
        <v>50</v>
      </c>
      <c r="W9" s="143">
        <v>175</v>
      </c>
      <c r="X9" s="143">
        <v>3</v>
      </c>
      <c r="Y9" s="143">
        <v>26</v>
      </c>
      <c r="Z9" s="143">
        <v>134</v>
      </c>
      <c r="AA9" s="143">
        <v>218</v>
      </c>
      <c r="AB9" s="143">
        <v>0</v>
      </c>
      <c r="AC9" s="143">
        <v>20</v>
      </c>
      <c r="AD9" s="143">
        <v>0</v>
      </c>
      <c r="AE9" s="143">
        <v>370</v>
      </c>
      <c r="AF9" s="143">
        <v>1</v>
      </c>
      <c r="AG9" s="143">
        <v>39</v>
      </c>
      <c r="AH9" s="143">
        <v>20</v>
      </c>
      <c r="AI9" s="143">
        <v>1748</v>
      </c>
    </row>
    <row r="10" spans="1:35" ht="15">
      <c r="A10" s="88" t="s">
        <v>477</v>
      </c>
      <c r="B10" s="150">
        <v>230</v>
      </c>
      <c r="C10" s="143">
        <v>1022</v>
      </c>
      <c r="D10" s="143">
        <v>162</v>
      </c>
      <c r="E10" s="143">
        <v>359</v>
      </c>
      <c r="F10" s="143">
        <v>2899</v>
      </c>
      <c r="G10" s="143">
        <v>4282</v>
      </c>
      <c r="H10" s="143">
        <v>0</v>
      </c>
      <c r="I10" s="143">
        <v>0</v>
      </c>
      <c r="J10" s="143">
        <v>0</v>
      </c>
      <c r="K10" s="143">
        <v>0</v>
      </c>
      <c r="L10" s="143">
        <v>10</v>
      </c>
      <c r="M10" s="143">
        <v>22</v>
      </c>
      <c r="N10" s="143">
        <v>43</v>
      </c>
      <c r="O10" s="143">
        <v>70</v>
      </c>
      <c r="P10" s="143">
        <v>93</v>
      </c>
      <c r="Q10" s="143">
        <v>324</v>
      </c>
      <c r="R10" s="143">
        <v>4231</v>
      </c>
      <c r="S10" s="143">
        <v>7337</v>
      </c>
      <c r="T10" s="143">
        <v>6</v>
      </c>
      <c r="U10" s="143">
        <v>28</v>
      </c>
      <c r="V10" s="143">
        <v>77</v>
      </c>
      <c r="W10" s="143">
        <v>133</v>
      </c>
      <c r="X10" s="143">
        <v>60</v>
      </c>
      <c r="Y10" s="143">
        <v>823</v>
      </c>
      <c r="Z10" s="143">
        <v>825</v>
      </c>
      <c r="AA10" s="143">
        <v>2557</v>
      </c>
      <c r="AB10" s="143">
        <v>29</v>
      </c>
      <c r="AC10" s="143">
        <v>610</v>
      </c>
      <c r="AD10" s="143">
        <v>6072</v>
      </c>
      <c r="AE10" s="143">
        <v>13219</v>
      </c>
      <c r="AF10" s="143">
        <v>47</v>
      </c>
      <c r="AG10" s="143">
        <v>900</v>
      </c>
      <c r="AH10" s="143">
        <v>1818</v>
      </c>
      <c r="AI10" s="143">
        <v>34735</v>
      </c>
    </row>
    <row r="11" spans="1:35" ht="15">
      <c r="A11" s="88" t="s">
        <v>374</v>
      </c>
      <c r="B11" s="150">
        <v>3</v>
      </c>
      <c r="C11" s="143">
        <v>59</v>
      </c>
      <c r="D11" s="143">
        <v>3</v>
      </c>
      <c r="E11" s="143">
        <v>2</v>
      </c>
      <c r="F11" s="143">
        <v>114</v>
      </c>
      <c r="G11" s="143">
        <v>117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42</v>
      </c>
      <c r="Z11" s="143">
        <v>0</v>
      </c>
      <c r="AA11" s="143">
        <v>65</v>
      </c>
      <c r="AB11" s="143">
        <v>0</v>
      </c>
      <c r="AC11" s="143">
        <v>39</v>
      </c>
      <c r="AD11" s="143">
        <v>0</v>
      </c>
      <c r="AE11" s="143">
        <v>553</v>
      </c>
      <c r="AF11" s="143">
        <v>0</v>
      </c>
      <c r="AG11" s="143">
        <v>55</v>
      </c>
      <c r="AH11" s="143">
        <v>0</v>
      </c>
      <c r="AI11" s="143">
        <v>1683</v>
      </c>
    </row>
    <row r="12" spans="1:35" ht="15">
      <c r="A12" s="88" t="s">
        <v>327</v>
      </c>
      <c r="B12" s="150">
        <v>23</v>
      </c>
      <c r="C12" s="143">
        <v>11</v>
      </c>
      <c r="D12" s="143">
        <v>9</v>
      </c>
      <c r="E12" s="143">
        <v>6</v>
      </c>
      <c r="F12" s="143">
        <v>455</v>
      </c>
      <c r="G12" s="143">
        <v>304</v>
      </c>
      <c r="H12" s="143">
        <v>7</v>
      </c>
      <c r="I12" s="143">
        <v>4</v>
      </c>
      <c r="J12" s="143">
        <v>380</v>
      </c>
      <c r="K12" s="143">
        <v>201</v>
      </c>
      <c r="L12" s="143">
        <v>0</v>
      </c>
      <c r="M12" s="143">
        <v>0</v>
      </c>
      <c r="N12" s="143">
        <v>0</v>
      </c>
      <c r="O12" s="143">
        <v>0</v>
      </c>
      <c r="P12" s="143">
        <v>8</v>
      </c>
      <c r="Q12" s="143">
        <v>5</v>
      </c>
      <c r="R12" s="143">
        <v>954</v>
      </c>
      <c r="S12" s="143">
        <v>2464</v>
      </c>
      <c r="T12" s="143">
        <v>6</v>
      </c>
      <c r="U12" s="143">
        <v>1</v>
      </c>
      <c r="V12" s="143">
        <v>231</v>
      </c>
      <c r="W12" s="143">
        <v>5</v>
      </c>
      <c r="X12" s="143">
        <v>2</v>
      </c>
      <c r="Y12" s="143">
        <v>3</v>
      </c>
      <c r="Z12" s="143">
        <v>32</v>
      </c>
      <c r="AA12" s="143">
        <v>22</v>
      </c>
      <c r="AB12" s="143">
        <v>1</v>
      </c>
      <c r="AC12" s="143">
        <v>0</v>
      </c>
      <c r="AD12" s="143">
        <v>40</v>
      </c>
      <c r="AE12" s="143">
        <v>0</v>
      </c>
      <c r="AF12" s="143">
        <v>0</v>
      </c>
      <c r="AG12" s="143">
        <v>0</v>
      </c>
      <c r="AH12" s="143">
        <v>0</v>
      </c>
      <c r="AI12" s="143">
        <v>0</v>
      </c>
    </row>
    <row r="13" spans="1:35" ht="15">
      <c r="A13" s="88" t="s">
        <v>328</v>
      </c>
      <c r="B13" s="150">
        <v>7</v>
      </c>
      <c r="C13" s="143">
        <v>68</v>
      </c>
      <c r="D13" s="143">
        <v>3</v>
      </c>
      <c r="E13" s="143">
        <v>4</v>
      </c>
      <c r="F13" s="143">
        <v>166</v>
      </c>
      <c r="G13" s="143">
        <v>7</v>
      </c>
      <c r="H13" s="143">
        <v>0</v>
      </c>
      <c r="I13" s="143">
        <v>0</v>
      </c>
      <c r="J13" s="143">
        <v>0</v>
      </c>
      <c r="K13" s="143">
        <v>0</v>
      </c>
      <c r="L13" s="143">
        <v>1</v>
      </c>
      <c r="M13" s="143">
        <v>0</v>
      </c>
      <c r="N13" s="143">
        <v>1</v>
      </c>
      <c r="O13" s="143">
        <v>0</v>
      </c>
      <c r="P13" s="143">
        <v>0</v>
      </c>
      <c r="Q13" s="143">
        <v>3</v>
      </c>
      <c r="R13" s="143">
        <v>0</v>
      </c>
      <c r="S13" s="143">
        <v>304</v>
      </c>
      <c r="T13" s="143">
        <v>0</v>
      </c>
      <c r="U13" s="143">
        <v>3</v>
      </c>
      <c r="V13" s="143">
        <v>0</v>
      </c>
      <c r="W13" s="143">
        <v>16</v>
      </c>
      <c r="X13" s="143">
        <v>3</v>
      </c>
      <c r="Y13" s="143">
        <v>53</v>
      </c>
      <c r="Z13" s="143">
        <v>165</v>
      </c>
      <c r="AA13" s="143">
        <v>100</v>
      </c>
      <c r="AB13" s="143">
        <v>0</v>
      </c>
      <c r="AC13" s="143">
        <v>24</v>
      </c>
      <c r="AD13" s="143">
        <v>0</v>
      </c>
      <c r="AE13" s="143">
        <v>372</v>
      </c>
      <c r="AF13" s="143">
        <v>2</v>
      </c>
      <c r="AG13" s="143">
        <v>63</v>
      </c>
      <c r="AH13" s="143">
        <v>45</v>
      </c>
      <c r="AI13" s="143">
        <v>1961</v>
      </c>
    </row>
    <row r="14" spans="1:35" ht="15">
      <c r="A14" s="88" t="s">
        <v>329</v>
      </c>
      <c r="B14" s="150">
        <v>38</v>
      </c>
      <c r="C14" s="143">
        <v>45</v>
      </c>
      <c r="D14" s="143">
        <v>17</v>
      </c>
      <c r="E14" s="143">
        <v>16</v>
      </c>
      <c r="F14" s="143">
        <v>913</v>
      </c>
      <c r="G14" s="143">
        <v>950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1</v>
      </c>
      <c r="N14" s="143">
        <v>0</v>
      </c>
      <c r="O14" s="143">
        <v>2</v>
      </c>
      <c r="P14" s="143">
        <v>21</v>
      </c>
      <c r="Q14" s="143">
        <v>22</v>
      </c>
      <c r="R14" s="143">
        <v>3841</v>
      </c>
      <c r="S14" s="143">
        <v>4362</v>
      </c>
      <c r="T14" s="143">
        <v>0</v>
      </c>
      <c r="U14" s="143">
        <v>2</v>
      </c>
      <c r="V14" s="143">
        <v>0</v>
      </c>
      <c r="W14" s="143">
        <v>71</v>
      </c>
      <c r="X14" s="143">
        <v>0</v>
      </c>
      <c r="Y14" s="143">
        <v>12</v>
      </c>
      <c r="Z14" s="143">
        <v>0</v>
      </c>
      <c r="AA14" s="143">
        <v>30</v>
      </c>
      <c r="AB14" s="143">
        <v>0</v>
      </c>
      <c r="AC14" s="143">
        <v>3</v>
      </c>
      <c r="AD14" s="143">
        <v>0</v>
      </c>
      <c r="AE14" s="143">
        <v>67</v>
      </c>
      <c r="AF14" s="143">
        <v>0</v>
      </c>
      <c r="AG14" s="143">
        <v>11</v>
      </c>
      <c r="AH14" s="143">
        <v>0</v>
      </c>
      <c r="AI14" s="143">
        <v>187</v>
      </c>
    </row>
    <row r="15" spans="1:35" ht="15">
      <c r="A15" s="88" t="s">
        <v>330</v>
      </c>
      <c r="B15" s="150">
        <v>0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43">
        <v>0</v>
      </c>
      <c r="AE15" s="143">
        <v>0</v>
      </c>
      <c r="AF15" s="143">
        <v>0</v>
      </c>
      <c r="AG15" s="143">
        <v>0</v>
      </c>
      <c r="AH15" s="143">
        <v>0</v>
      </c>
      <c r="AI15" s="143">
        <v>0</v>
      </c>
    </row>
    <row r="16" spans="1:35" ht="15">
      <c r="A16" s="88" t="s">
        <v>331</v>
      </c>
      <c r="B16" s="150">
        <v>86</v>
      </c>
      <c r="C16" s="143">
        <v>167</v>
      </c>
      <c r="D16" s="143">
        <v>50</v>
      </c>
      <c r="E16" s="143">
        <v>112</v>
      </c>
      <c r="F16" s="143">
        <v>1279</v>
      </c>
      <c r="G16" s="143">
        <v>2210</v>
      </c>
      <c r="H16" s="143">
        <v>0</v>
      </c>
      <c r="I16" s="143">
        <v>0</v>
      </c>
      <c r="J16" s="143">
        <v>0</v>
      </c>
      <c r="K16" s="143">
        <v>0</v>
      </c>
      <c r="L16" s="143">
        <v>5</v>
      </c>
      <c r="M16" s="143">
        <v>7</v>
      </c>
      <c r="N16" s="143">
        <v>8</v>
      </c>
      <c r="O16" s="143">
        <v>8</v>
      </c>
      <c r="P16" s="143">
        <v>55</v>
      </c>
      <c r="Q16" s="143">
        <v>101</v>
      </c>
      <c r="R16" s="143">
        <v>1918</v>
      </c>
      <c r="S16" s="143">
        <v>3546</v>
      </c>
      <c r="T16" s="143">
        <v>9</v>
      </c>
      <c r="U16" s="143">
        <v>17</v>
      </c>
      <c r="V16" s="143">
        <v>120</v>
      </c>
      <c r="W16" s="143">
        <v>355</v>
      </c>
      <c r="X16" s="143">
        <v>2</v>
      </c>
      <c r="Y16" s="143">
        <v>84</v>
      </c>
      <c r="Z16" s="143">
        <v>1002</v>
      </c>
      <c r="AA16" s="143">
        <v>356</v>
      </c>
      <c r="AB16" s="143">
        <v>1</v>
      </c>
      <c r="AC16" s="143">
        <v>74</v>
      </c>
      <c r="AD16" s="143">
        <v>17</v>
      </c>
      <c r="AE16" s="143">
        <v>2032</v>
      </c>
      <c r="AF16" s="143">
        <v>1</v>
      </c>
      <c r="AG16" s="143">
        <v>119</v>
      </c>
      <c r="AH16" s="143">
        <v>55</v>
      </c>
      <c r="AI16" s="143">
        <v>4572</v>
      </c>
    </row>
    <row r="17" spans="1:35" ht="15">
      <c r="A17" s="88" t="s">
        <v>468</v>
      </c>
      <c r="B17" s="150">
        <v>51</v>
      </c>
      <c r="C17" s="143">
        <v>156</v>
      </c>
      <c r="D17" s="143">
        <v>46</v>
      </c>
      <c r="E17" s="143">
        <v>88</v>
      </c>
      <c r="F17" s="143">
        <v>507</v>
      </c>
      <c r="G17" s="143">
        <v>606</v>
      </c>
      <c r="H17" s="143">
        <v>0</v>
      </c>
      <c r="I17" s="143">
        <v>0</v>
      </c>
      <c r="J17" s="143">
        <v>0</v>
      </c>
      <c r="K17" s="143">
        <v>0</v>
      </c>
      <c r="L17" s="143">
        <v>1</v>
      </c>
      <c r="M17" s="143">
        <v>3</v>
      </c>
      <c r="N17" s="143">
        <v>3</v>
      </c>
      <c r="O17" s="143">
        <v>6</v>
      </c>
      <c r="P17" s="143">
        <v>3</v>
      </c>
      <c r="Q17" s="143">
        <v>29</v>
      </c>
      <c r="R17" s="143">
        <v>53</v>
      </c>
      <c r="S17" s="143">
        <v>262</v>
      </c>
      <c r="T17" s="143">
        <v>0</v>
      </c>
      <c r="U17" s="143">
        <v>2</v>
      </c>
      <c r="V17" s="143">
        <v>0</v>
      </c>
      <c r="W17" s="143">
        <v>4</v>
      </c>
      <c r="X17" s="143">
        <v>14</v>
      </c>
      <c r="Y17" s="143">
        <v>119</v>
      </c>
      <c r="Z17" s="143">
        <v>198</v>
      </c>
      <c r="AA17" s="143">
        <v>379</v>
      </c>
      <c r="AB17" s="143">
        <v>6</v>
      </c>
      <c r="AC17" s="143">
        <v>73</v>
      </c>
      <c r="AD17" s="143">
        <v>486</v>
      </c>
      <c r="AE17" s="143">
        <v>1274</v>
      </c>
      <c r="AF17" s="143">
        <v>6</v>
      </c>
      <c r="AG17" s="143">
        <v>124</v>
      </c>
      <c r="AH17" s="143">
        <v>431</v>
      </c>
      <c r="AI17" s="143">
        <v>3997</v>
      </c>
    </row>
    <row r="18" spans="1:35" ht="15">
      <c r="A18" s="88" t="s">
        <v>469</v>
      </c>
      <c r="B18" s="150">
        <v>12</v>
      </c>
      <c r="C18" s="143">
        <v>12</v>
      </c>
      <c r="D18" s="143">
        <v>6</v>
      </c>
      <c r="E18" s="143">
        <v>8</v>
      </c>
      <c r="F18" s="143">
        <v>105</v>
      </c>
      <c r="G18" s="143">
        <v>93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2</v>
      </c>
      <c r="N18" s="143">
        <v>0</v>
      </c>
      <c r="O18" s="143">
        <v>3</v>
      </c>
      <c r="P18" s="143">
        <v>3</v>
      </c>
      <c r="Q18" s="143">
        <v>9</v>
      </c>
      <c r="R18" s="143">
        <v>146</v>
      </c>
      <c r="S18" s="143">
        <v>442</v>
      </c>
      <c r="T18" s="143">
        <v>2</v>
      </c>
      <c r="U18" s="143">
        <v>4</v>
      </c>
      <c r="V18" s="143">
        <v>29</v>
      </c>
      <c r="W18" s="143">
        <v>68</v>
      </c>
      <c r="X18" s="143">
        <v>3</v>
      </c>
      <c r="Y18" s="143">
        <v>8</v>
      </c>
      <c r="Z18" s="143">
        <v>5</v>
      </c>
      <c r="AA18" s="143">
        <v>25</v>
      </c>
      <c r="AB18" s="143">
        <v>6</v>
      </c>
      <c r="AC18" s="143">
        <v>1</v>
      </c>
      <c r="AD18" s="143">
        <v>122</v>
      </c>
      <c r="AE18" s="143">
        <v>40</v>
      </c>
      <c r="AF18" s="143">
        <v>7</v>
      </c>
      <c r="AG18" s="143">
        <v>9</v>
      </c>
      <c r="AH18" s="143">
        <v>225</v>
      </c>
      <c r="AI18" s="143">
        <v>440</v>
      </c>
    </row>
    <row r="19" spans="1:35" ht="15">
      <c r="A19" s="88" t="s">
        <v>25</v>
      </c>
      <c r="B19" s="150">
        <v>47</v>
      </c>
      <c r="C19" s="143">
        <v>36</v>
      </c>
      <c r="D19" s="143">
        <v>14</v>
      </c>
      <c r="E19" s="143">
        <v>19</v>
      </c>
      <c r="F19" s="143">
        <v>97</v>
      </c>
      <c r="G19" s="143">
        <v>133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7</v>
      </c>
      <c r="N19" s="143">
        <v>0</v>
      </c>
      <c r="O19" s="143">
        <v>12</v>
      </c>
      <c r="P19" s="143">
        <v>14</v>
      </c>
      <c r="Q19" s="143">
        <v>3</v>
      </c>
      <c r="R19" s="143">
        <v>853</v>
      </c>
      <c r="S19" s="143">
        <v>190</v>
      </c>
      <c r="T19" s="143">
        <v>2</v>
      </c>
      <c r="U19" s="143">
        <v>9</v>
      </c>
      <c r="V19" s="143">
        <v>32</v>
      </c>
      <c r="W19" s="143">
        <v>75</v>
      </c>
      <c r="X19" s="143">
        <v>29</v>
      </c>
      <c r="Y19" s="143">
        <v>8</v>
      </c>
      <c r="Z19" s="143">
        <v>91</v>
      </c>
      <c r="AA19" s="143">
        <v>17</v>
      </c>
      <c r="AB19" s="143">
        <v>0</v>
      </c>
      <c r="AC19" s="143">
        <v>3</v>
      </c>
      <c r="AD19" s="143">
        <v>0</v>
      </c>
      <c r="AE19" s="143">
        <v>64</v>
      </c>
      <c r="AF19" s="143">
        <v>1</v>
      </c>
      <c r="AG19" s="143">
        <v>14</v>
      </c>
      <c r="AH19" s="143">
        <v>25</v>
      </c>
      <c r="AI19" s="143">
        <v>281</v>
      </c>
    </row>
    <row r="20" spans="1:35" ht="15">
      <c r="A20" s="88" t="s">
        <v>26</v>
      </c>
      <c r="B20" s="150">
        <v>75</v>
      </c>
      <c r="C20" s="143">
        <v>120</v>
      </c>
      <c r="D20" s="143">
        <v>51</v>
      </c>
      <c r="E20" s="143">
        <v>77</v>
      </c>
      <c r="F20" s="143">
        <v>1517</v>
      </c>
      <c r="G20" s="143">
        <v>1716</v>
      </c>
      <c r="H20" s="143">
        <v>0</v>
      </c>
      <c r="I20" s="143">
        <v>0</v>
      </c>
      <c r="J20" s="143">
        <v>0</v>
      </c>
      <c r="K20" s="143">
        <v>0</v>
      </c>
      <c r="L20" s="143">
        <v>11</v>
      </c>
      <c r="M20" s="143">
        <v>10</v>
      </c>
      <c r="N20" s="143">
        <v>45</v>
      </c>
      <c r="O20" s="143">
        <v>33</v>
      </c>
      <c r="P20" s="143">
        <v>44</v>
      </c>
      <c r="Q20" s="143">
        <v>63</v>
      </c>
      <c r="R20" s="143">
        <v>1096</v>
      </c>
      <c r="S20" s="143">
        <v>2048</v>
      </c>
      <c r="T20" s="143">
        <v>18</v>
      </c>
      <c r="U20" s="143">
        <v>26</v>
      </c>
      <c r="V20" s="143">
        <v>221</v>
      </c>
      <c r="W20" s="143">
        <v>381</v>
      </c>
      <c r="X20" s="143">
        <v>13</v>
      </c>
      <c r="Y20" s="143">
        <v>82</v>
      </c>
      <c r="Z20" s="143">
        <v>26</v>
      </c>
      <c r="AA20" s="143">
        <v>232</v>
      </c>
      <c r="AB20" s="143">
        <v>4</v>
      </c>
      <c r="AC20" s="143">
        <v>49</v>
      </c>
      <c r="AD20" s="143">
        <v>24</v>
      </c>
      <c r="AE20" s="143">
        <v>866</v>
      </c>
      <c r="AF20" s="143">
        <v>8</v>
      </c>
      <c r="AG20" s="143">
        <v>101</v>
      </c>
      <c r="AH20" s="143">
        <v>372</v>
      </c>
      <c r="AI20" s="143">
        <v>4314</v>
      </c>
    </row>
    <row r="21" spans="1:35" ht="15">
      <c r="A21" s="88" t="s">
        <v>27</v>
      </c>
      <c r="B21" s="150">
        <v>8</v>
      </c>
      <c r="C21" s="143">
        <v>24</v>
      </c>
      <c r="D21" s="143">
        <v>6</v>
      </c>
      <c r="E21" s="143">
        <v>6</v>
      </c>
      <c r="F21" s="143">
        <v>26</v>
      </c>
      <c r="G21" s="143">
        <v>54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4</v>
      </c>
      <c r="N21" s="143">
        <v>0</v>
      </c>
      <c r="O21" s="143">
        <v>6</v>
      </c>
      <c r="P21" s="143">
        <v>1</v>
      </c>
      <c r="Q21" s="143">
        <v>8</v>
      </c>
      <c r="R21" s="143">
        <v>275</v>
      </c>
      <c r="S21" s="143">
        <v>65</v>
      </c>
      <c r="T21" s="143">
        <v>2</v>
      </c>
      <c r="U21" s="143">
        <v>1</v>
      </c>
      <c r="V21" s="143">
        <v>51</v>
      </c>
      <c r="W21" s="143">
        <v>7</v>
      </c>
      <c r="X21" s="143">
        <v>2</v>
      </c>
      <c r="Y21" s="143">
        <v>19</v>
      </c>
      <c r="Z21" s="143">
        <v>4</v>
      </c>
      <c r="AA21" s="143">
        <v>58</v>
      </c>
      <c r="AB21" s="143">
        <v>1</v>
      </c>
      <c r="AC21" s="143">
        <v>7</v>
      </c>
      <c r="AD21" s="143">
        <v>23</v>
      </c>
      <c r="AE21" s="143">
        <v>127</v>
      </c>
      <c r="AF21" s="143">
        <v>0</v>
      </c>
      <c r="AG21" s="143">
        <v>21</v>
      </c>
      <c r="AH21" s="143">
        <v>0</v>
      </c>
      <c r="AI21" s="143">
        <v>541</v>
      </c>
    </row>
    <row r="22" spans="1:35" ht="15">
      <c r="A22" s="88" t="s">
        <v>505</v>
      </c>
      <c r="B22" s="150">
        <v>35</v>
      </c>
      <c r="C22" s="143">
        <v>168</v>
      </c>
      <c r="D22" s="143">
        <v>24</v>
      </c>
      <c r="E22" s="143">
        <v>70</v>
      </c>
      <c r="F22" s="143">
        <v>145</v>
      </c>
      <c r="G22" s="143">
        <v>466</v>
      </c>
      <c r="H22" s="143">
        <v>0</v>
      </c>
      <c r="I22" s="143">
        <v>1</v>
      </c>
      <c r="J22" s="143">
        <v>0</v>
      </c>
      <c r="K22" s="143">
        <v>5</v>
      </c>
      <c r="L22" s="143">
        <v>3</v>
      </c>
      <c r="M22" s="143">
        <v>5</v>
      </c>
      <c r="N22" s="143">
        <v>5</v>
      </c>
      <c r="O22" s="143">
        <v>7</v>
      </c>
      <c r="P22" s="143">
        <v>8</v>
      </c>
      <c r="Q22" s="143">
        <v>8</v>
      </c>
      <c r="R22" s="143">
        <v>785</v>
      </c>
      <c r="S22" s="143">
        <v>789</v>
      </c>
      <c r="T22" s="143">
        <v>6</v>
      </c>
      <c r="U22" s="143">
        <v>7</v>
      </c>
      <c r="V22" s="143">
        <v>77</v>
      </c>
      <c r="W22" s="143">
        <v>91</v>
      </c>
      <c r="X22" s="143">
        <v>1</v>
      </c>
      <c r="Y22" s="143">
        <v>130</v>
      </c>
      <c r="Z22" s="143">
        <v>120</v>
      </c>
      <c r="AA22" s="143">
        <v>244</v>
      </c>
      <c r="AB22" s="143">
        <v>1</v>
      </c>
      <c r="AC22" s="143">
        <v>58</v>
      </c>
      <c r="AD22" s="143">
        <v>80</v>
      </c>
      <c r="AE22" s="143">
        <v>1124</v>
      </c>
      <c r="AF22" s="143">
        <v>1</v>
      </c>
      <c r="AG22" s="143">
        <v>132</v>
      </c>
      <c r="AH22" s="143">
        <v>40</v>
      </c>
      <c r="AI22" s="143">
        <v>4522</v>
      </c>
    </row>
    <row r="23" spans="1:35" ht="15">
      <c r="A23" s="88" t="s">
        <v>506</v>
      </c>
      <c r="B23" s="150">
        <v>3</v>
      </c>
      <c r="C23" s="143">
        <v>32</v>
      </c>
      <c r="D23" s="143">
        <v>2</v>
      </c>
      <c r="E23" s="143">
        <v>3</v>
      </c>
      <c r="F23" s="143">
        <v>2</v>
      </c>
      <c r="G23" s="143">
        <v>11</v>
      </c>
      <c r="H23" s="143">
        <v>0</v>
      </c>
      <c r="I23" s="143">
        <v>0</v>
      </c>
      <c r="J23" s="143">
        <v>0</v>
      </c>
      <c r="K23" s="143">
        <v>0</v>
      </c>
      <c r="L23" s="143">
        <v>1</v>
      </c>
      <c r="M23" s="143">
        <v>2</v>
      </c>
      <c r="N23" s="143">
        <v>1</v>
      </c>
      <c r="O23" s="143">
        <v>5</v>
      </c>
      <c r="P23" s="143">
        <v>0</v>
      </c>
      <c r="Q23" s="143">
        <v>2</v>
      </c>
      <c r="R23" s="143">
        <v>0</v>
      </c>
      <c r="S23" s="143">
        <v>3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23</v>
      </c>
      <c r="Z23" s="143">
        <v>0</v>
      </c>
      <c r="AA23" s="143">
        <v>47</v>
      </c>
      <c r="AB23" s="143">
        <v>1</v>
      </c>
      <c r="AC23" s="143">
        <v>20</v>
      </c>
      <c r="AD23" s="143">
        <v>10</v>
      </c>
      <c r="AE23" s="143">
        <v>568</v>
      </c>
      <c r="AF23" s="143">
        <v>1</v>
      </c>
      <c r="AG23" s="143">
        <v>31</v>
      </c>
      <c r="AH23" s="143">
        <v>7</v>
      </c>
      <c r="AI23" s="143">
        <v>1296</v>
      </c>
    </row>
    <row r="24" spans="1:35" ht="15">
      <c r="A24" s="88" t="s">
        <v>507</v>
      </c>
      <c r="B24" s="150">
        <v>11</v>
      </c>
      <c r="C24" s="143">
        <v>49</v>
      </c>
      <c r="D24" s="143">
        <v>6</v>
      </c>
      <c r="E24" s="143">
        <v>18</v>
      </c>
      <c r="F24" s="143">
        <v>19</v>
      </c>
      <c r="G24" s="143">
        <v>90</v>
      </c>
      <c r="H24" s="143">
        <v>0</v>
      </c>
      <c r="I24" s="143">
        <v>0</v>
      </c>
      <c r="J24" s="143">
        <v>0</v>
      </c>
      <c r="K24" s="143">
        <v>0</v>
      </c>
      <c r="L24" s="143">
        <v>2</v>
      </c>
      <c r="M24" s="143">
        <v>6</v>
      </c>
      <c r="N24" s="143">
        <v>11</v>
      </c>
      <c r="O24" s="143">
        <v>6</v>
      </c>
      <c r="P24" s="143">
        <v>5</v>
      </c>
      <c r="Q24" s="143">
        <v>29</v>
      </c>
      <c r="R24" s="143">
        <v>159</v>
      </c>
      <c r="S24" s="143">
        <v>380</v>
      </c>
      <c r="T24" s="143">
        <v>4</v>
      </c>
      <c r="U24" s="143">
        <v>18</v>
      </c>
      <c r="V24" s="143">
        <v>46</v>
      </c>
      <c r="W24" s="143">
        <v>49</v>
      </c>
      <c r="X24" s="143">
        <v>3</v>
      </c>
      <c r="Y24" s="143">
        <v>27</v>
      </c>
      <c r="Z24" s="143">
        <v>7</v>
      </c>
      <c r="AA24" s="143">
        <v>73</v>
      </c>
      <c r="AB24" s="143">
        <v>0</v>
      </c>
      <c r="AC24" s="143">
        <v>17</v>
      </c>
      <c r="AD24" s="143">
        <v>0</v>
      </c>
      <c r="AE24" s="143">
        <v>225</v>
      </c>
      <c r="AF24" s="143">
        <v>1</v>
      </c>
      <c r="AG24" s="143">
        <v>39</v>
      </c>
      <c r="AH24" s="143">
        <v>4</v>
      </c>
      <c r="AI24" s="143">
        <v>1098</v>
      </c>
    </row>
    <row r="25" spans="1:35" ht="15">
      <c r="A25" s="88" t="s">
        <v>508</v>
      </c>
      <c r="B25" s="150">
        <v>42</v>
      </c>
      <c r="C25" s="143">
        <v>99</v>
      </c>
      <c r="D25" s="143">
        <v>25</v>
      </c>
      <c r="E25" s="143">
        <v>47</v>
      </c>
      <c r="F25" s="143">
        <v>483</v>
      </c>
      <c r="G25" s="143">
        <v>734</v>
      </c>
      <c r="H25" s="143">
        <v>0</v>
      </c>
      <c r="I25" s="143">
        <v>0</v>
      </c>
      <c r="J25" s="143">
        <v>0</v>
      </c>
      <c r="K25" s="143">
        <v>0</v>
      </c>
      <c r="L25" s="143">
        <v>2</v>
      </c>
      <c r="M25" s="143">
        <v>4</v>
      </c>
      <c r="N25" s="143">
        <v>5</v>
      </c>
      <c r="O25" s="143">
        <v>5</v>
      </c>
      <c r="P25" s="143">
        <v>24</v>
      </c>
      <c r="Q25" s="143">
        <v>46</v>
      </c>
      <c r="R25" s="143">
        <v>995</v>
      </c>
      <c r="S25" s="143">
        <v>1205</v>
      </c>
      <c r="T25" s="143">
        <v>0</v>
      </c>
      <c r="U25" s="143">
        <v>4</v>
      </c>
      <c r="V25" s="143">
        <v>0</v>
      </c>
      <c r="W25" s="143">
        <v>35</v>
      </c>
      <c r="X25" s="143">
        <v>12</v>
      </c>
      <c r="Y25" s="143">
        <v>75</v>
      </c>
      <c r="Z25" s="143">
        <v>41</v>
      </c>
      <c r="AA25" s="143">
        <v>741</v>
      </c>
      <c r="AB25" s="143">
        <v>3</v>
      </c>
      <c r="AC25" s="143">
        <v>33</v>
      </c>
      <c r="AD25" s="143">
        <v>16</v>
      </c>
      <c r="AE25" s="143">
        <v>491</v>
      </c>
      <c r="AF25" s="143">
        <v>5</v>
      </c>
      <c r="AG25" s="143">
        <v>89</v>
      </c>
      <c r="AH25" s="143">
        <v>129</v>
      </c>
      <c r="AI25" s="143">
        <v>3250</v>
      </c>
    </row>
    <row r="26" spans="1:35" ht="15">
      <c r="A26" s="88" t="s">
        <v>509</v>
      </c>
      <c r="B26" s="150">
        <v>12</v>
      </c>
      <c r="C26" s="143">
        <v>60</v>
      </c>
      <c r="D26" s="143">
        <v>10</v>
      </c>
      <c r="E26" s="143">
        <v>19</v>
      </c>
      <c r="F26" s="143">
        <v>191</v>
      </c>
      <c r="G26" s="143">
        <v>135</v>
      </c>
      <c r="H26" s="143">
        <v>0</v>
      </c>
      <c r="I26" s="143">
        <v>0</v>
      </c>
      <c r="J26" s="143">
        <v>0</v>
      </c>
      <c r="K26" s="143">
        <v>0</v>
      </c>
      <c r="L26" s="143">
        <v>1</v>
      </c>
      <c r="M26" s="143">
        <v>2</v>
      </c>
      <c r="N26" s="143">
        <v>4</v>
      </c>
      <c r="O26" s="143">
        <v>4</v>
      </c>
      <c r="P26" s="143">
        <v>1</v>
      </c>
      <c r="Q26" s="143">
        <v>7</v>
      </c>
      <c r="R26" s="143">
        <v>6</v>
      </c>
      <c r="S26" s="143">
        <v>59</v>
      </c>
      <c r="T26" s="143">
        <v>2</v>
      </c>
      <c r="U26" s="143">
        <v>0</v>
      </c>
      <c r="V26" s="143">
        <v>27</v>
      </c>
      <c r="W26" s="143">
        <v>0</v>
      </c>
      <c r="X26" s="143">
        <v>1</v>
      </c>
      <c r="Y26" s="143">
        <v>49</v>
      </c>
      <c r="Z26" s="143">
        <v>60</v>
      </c>
      <c r="AA26" s="143">
        <v>88</v>
      </c>
      <c r="AB26" s="143">
        <v>0</v>
      </c>
      <c r="AC26" s="143">
        <v>40</v>
      </c>
      <c r="AD26" s="143">
        <v>0</v>
      </c>
      <c r="AE26" s="143">
        <v>703</v>
      </c>
      <c r="AF26" s="143">
        <v>0</v>
      </c>
      <c r="AG26" s="143">
        <v>53</v>
      </c>
      <c r="AH26" s="143">
        <v>0</v>
      </c>
      <c r="AI26" s="143">
        <v>1275</v>
      </c>
    </row>
    <row r="27" spans="1:35" ht="15">
      <c r="A27" s="88" t="s">
        <v>510</v>
      </c>
      <c r="B27" s="150">
        <v>9</v>
      </c>
      <c r="C27" s="143">
        <v>54</v>
      </c>
      <c r="D27" s="143">
        <v>3</v>
      </c>
      <c r="E27" s="143">
        <v>7</v>
      </c>
      <c r="F27" s="143">
        <v>27</v>
      </c>
      <c r="G27" s="143">
        <v>61</v>
      </c>
      <c r="H27" s="143">
        <v>0</v>
      </c>
      <c r="I27" s="143">
        <v>0</v>
      </c>
      <c r="J27" s="143">
        <v>0</v>
      </c>
      <c r="K27" s="143">
        <v>0</v>
      </c>
      <c r="L27" s="143">
        <v>2</v>
      </c>
      <c r="M27" s="143">
        <v>0</v>
      </c>
      <c r="N27" s="143">
        <v>2</v>
      </c>
      <c r="O27" s="143">
        <v>0</v>
      </c>
      <c r="P27" s="143">
        <v>5</v>
      </c>
      <c r="Q27" s="143">
        <v>35</v>
      </c>
      <c r="R27" s="143">
        <v>92</v>
      </c>
      <c r="S27" s="143">
        <v>245</v>
      </c>
      <c r="T27" s="143">
        <v>3</v>
      </c>
      <c r="U27" s="143">
        <v>4</v>
      </c>
      <c r="V27" s="143">
        <v>10</v>
      </c>
      <c r="W27" s="143">
        <v>7</v>
      </c>
      <c r="X27" s="143">
        <v>2</v>
      </c>
      <c r="Y27" s="143">
        <v>46</v>
      </c>
      <c r="Z27" s="143">
        <v>203</v>
      </c>
      <c r="AA27" s="143">
        <v>98</v>
      </c>
      <c r="AB27" s="143">
        <v>0</v>
      </c>
      <c r="AC27" s="143">
        <v>22</v>
      </c>
      <c r="AD27" s="143">
        <v>0</v>
      </c>
      <c r="AE27" s="143">
        <v>324</v>
      </c>
      <c r="AF27" s="143">
        <v>0</v>
      </c>
      <c r="AG27" s="143">
        <v>52</v>
      </c>
      <c r="AH27" s="143">
        <v>0</v>
      </c>
      <c r="AI27" s="143">
        <v>1356</v>
      </c>
    </row>
    <row r="28" spans="1:35" ht="15">
      <c r="A28" s="88" t="s">
        <v>414</v>
      </c>
      <c r="B28" s="150">
        <v>8</v>
      </c>
      <c r="C28" s="143">
        <v>109</v>
      </c>
      <c r="D28" s="143">
        <v>8</v>
      </c>
      <c r="E28" s="143">
        <v>43</v>
      </c>
      <c r="F28" s="143">
        <v>35</v>
      </c>
      <c r="G28" s="143">
        <v>120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11</v>
      </c>
      <c r="R28" s="143">
        <v>0</v>
      </c>
      <c r="S28" s="143">
        <v>27</v>
      </c>
      <c r="T28" s="143">
        <v>0</v>
      </c>
      <c r="U28" s="143">
        <v>4</v>
      </c>
      <c r="V28" s="143">
        <v>0</v>
      </c>
      <c r="W28" s="143">
        <v>9</v>
      </c>
      <c r="X28" s="143">
        <v>1</v>
      </c>
      <c r="Y28" s="143">
        <v>87</v>
      </c>
      <c r="Z28" s="143">
        <v>3</v>
      </c>
      <c r="AA28" s="143">
        <v>180</v>
      </c>
      <c r="AB28" s="143">
        <v>0</v>
      </c>
      <c r="AC28" s="143">
        <v>66</v>
      </c>
      <c r="AD28" s="143">
        <v>0</v>
      </c>
      <c r="AE28" s="143">
        <v>940</v>
      </c>
      <c r="AF28" s="143">
        <v>0</v>
      </c>
      <c r="AG28" s="143">
        <v>94</v>
      </c>
      <c r="AH28" s="143">
        <v>0</v>
      </c>
      <c r="AI28" s="143">
        <v>2156</v>
      </c>
    </row>
    <row r="29" spans="1:35" ht="15">
      <c r="A29" s="88" t="s">
        <v>415</v>
      </c>
      <c r="B29" s="150">
        <v>4</v>
      </c>
      <c r="C29" s="143">
        <v>19</v>
      </c>
      <c r="D29" s="143">
        <v>2</v>
      </c>
      <c r="E29" s="143">
        <v>8</v>
      </c>
      <c r="F29" s="143">
        <v>8</v>
      </c>
      <c r="G29" s="143">
        <v>45</v>
      </c>
      <c r="H29" s="143">
        <v>0</v>
      </c>
      <c r="I29" s="143">
        <v>0</v>
      </c>
      <c r="J29" s="143">
        <v>0</v>
      </c>
      <c r="K29" s="143">
        <v>0</v>
      </c>
      <c r="L29" s="143">
        <v>1</v>
      </c>
      <c r="M29" s="143">
        <v>3</v>
      </c>
      <c r="N29" s="143">
        <v>1</v>
      </c>
      <c r="O29" s="143">
        <v>3</v>
      </c>
      <c r="P29" s="143">
        <v>0</v>
      </c>
      <c r="Q29" s="143">
        <v>3</v>
      </c>
      <c r="R29" s="143">
        <v>0</v>
      </c>
      <c r="S29" s="143">
        <v>21</v>
      </c>
      <c r="T29" s="143">
        <v>0</v>
      </c>
      <c r="U29" s="143">
        <v>3</v>
      </c>
      <c r="V29" s="143">
        <v>0</v>
      </c>
      <c r="W29" s="143">
        <v>8</v>
      </c>
      <c r="X29" s="143">
        <v>0</v>
      </c>
      <c r="Y29" s="143">
        <v>10</v>
      </c>
      <c r="Z29" s="143">
        <v>0</v>
      </c>
      <c r="AA29" s="143">
        <v>14</v>
      </c>
      <c r="AB29" s="143">
        <v>0</v>
      </c>
      <c r="AC29" s="143">
        <v>7</v>
      </c>
      <c r="AD29" s="143">
        <v>0</v>
      </c>
      <c r="AE29" s="143">
        <v>62</v>
      </c>
      <c r="AF29" s="143">
        <v>1</v>
      </c>
      <c r="AG29" s="143">
        <v>12</v>
      </c>
      <c r="AH29" s="143">
        <v>44800</v>
      </c>
      <c r="AI29" s="143">
        <v>40186</v>
      </c>
    </row>
    <row r="30" spans="1:35" ht="15">
      <c r="A30" s="88" t="s">
        <v>416</v>
      </c>
      <c r="B30" s="150">
        <v>10</v>
      </c>
      <c r="C30" s="143">
        <v>49</v>
      </c>
      <c r="D30" s="143">
        <v>6</v>
      </c>
      <c r="E30" s="143">
        <v>5</v>
      </c>
      <c r="F30" s="143">
        <v>61</v>
      </c>
      <c r="G30" s="143">
        <v>32</v>
      </c>
      <c r="H30" s="143">
        <v>1</v>
      </c>
      <c r="I30" s="143">
        <v>0</v>
      </c>
      <c r="J30" s="143">
        <v>12</v>
      </c>
      <c r="K30" s="143">
        <v>0</v>
      </c>
      <c r="L30" s="143">
        <v>0</v>
      </c>
      <c r="M30" s="143">
        <v>6</v>
      </c>
      <c r="N30" s="143">
        <v>0</v>
      </c>
      <c r="O30" s="143">
        <v>11</v>
      </c>
      <c r="P30" s="143">
        <v>5</v>
      </c>
      <c r="Q30" s="143">
        <v>3</v>
      </c>
      <c r="R30" s="143">
        <v>503</v>
      </c>
      <c r="S30" s="143">
        <v>312</v>
      </c>
      <c r="T30" s="143">
        <v>1</v>
      </c>
      <c r="U30" s="143">
        <v>3</v>
      </c>
      <c r="V30" s="143">
        <v>27</v>
      </c>
      <c r="W30" s="143">
        <v>11</v>
      </c>
      <c r="X30" s="143">
        <v>1</v>
      </c>
      <c r="Y30" s="143">
        <v>20</v>
      </c>
      <c r="Z30" s="143">
        <v>2</v>
      </c>
      <c r="AA30" s="143">
        <v>41</v>
      </c>
      <c r="AB30" s="143">
        <v>0</v>
      </c>
      <c r="AC30" s="143">
        <v>12</v>
      </c>
      <c r="AD30" s="143">
        <v>0</v>
      </c>
      <c r="AE30" s="143">
        <v>277</v>
      </c>
      <c r="AF30" s="143">
        <v>1</v>
      </c>
      <c r="AG30" s="143">
        <v>38</v>
      </c>
      <c r="AH30" s="143">
        <v>108000</v>
      </c>
      <c r="AI30" s="143">
        <v>2207</v>
      </c>
    </row>
    <row r="31" spans="1:35" ht="15">
      <c r="A31" s="88" t="s">
        <v>121</v>
      </c>
      <c r="B31" s="150">
        <v>5</v>
      </c>
      <c r="C31" s="143">
        <v>30</v>
      </c>
      <c r="D31" s="143">
        <v>2</v>
      </c>
      <c r="E31" s="143">
        <v>3</v>
      </c>
      <c r="F31" s="143">
        <v>37</v>
      </c>
      <c r="G31" s="143">
        <v>19</v>
      </c>
      <c r="H31" s="143">
        <v>0</v>
      </c>
      <c r="I31" s="143">
        <v>0</v>
      </c>
      <c r="J31" s="143">
        <v>0</v>
      </c>
      <c r="K31" s="143">
        <v>0</v>
      </c>
      <c r="L31" s="143">
        <v>2</v>
      </c>
      <c r="M31" s="143">
        <v>3</v>
      </c>
      <c r="N31" s="143">
        <v>4</v>
      </c>
      <c r="O31" s="143">
        <v>3</v>
      </c>
      <c r="P31" s="143">
        <v>1</v>
      </c>
      <c r="Q31" s="143">
        <v>1</v>
      </c>
      <c r="R31" s="143">
        <v>3</v>
      </c>
      <c r="S31" s="143">
        <v>3</v>
      </c>
      <c r="T31" s="143">
        <v>1</v>
      </c>
      <c r="U31" s="143">
        <v>3</v>
      </c>
      <c r="V31" s="143">
        <v>3</v>
      </c>
      <c r="W31" s="143">
        <v>4</v>
      </c>
      <c r="X31" s="143">
        <v>1</v>
      </c>
      <c r="Y31" s="143">
        <v>25</v>
      </c>
      <c r="Z31" s="143">
        <v>3</v>
      </c>
      <c r="AA31" s="143">
        <v>494</v>
      </c>
      <c r="AB31" s="143">
        <v>0</v>
      </c>
      <c r="AC31" s="143">
        <v>12</v>
      </c>
      <c r="AD31" s="143">
        <v>0</v>
      </c>
      <c r="AE31" s="143">
        <v>117</v>
      </c>
      <c r="AF31" s="143">
        <v>1</v>
      </c>
      <c r="AG31" s="143">
        <v>26</v>
      </c>
      <c r="AH31" s="143">
        <v>50</v>
      </c>
      <c r="AI31" s="143">
        <v>572</v>
      </c>
    </row>
    <row r="32" spans="1:35" ht="15">
      <c r="A32" s="88" t="s">
        <v>274</v>
      </c>
      <c r="B32" s="150">
        <v>0</v>
      </c>
      <c r="C32" s="143">
        <v>5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4</v>
      </c>
      <c r="Z32" s="143">
        <v>0</v>
      </c>
      <c r="AA32" s="143">
        <v>5</v>
      </c>
      <c r="AB32" s="143">
        <v>0</v>
      </c>
      <c r="AC32" s="143">
        <v>3</v>
      </c>
      <c r="AD32" s="143">
        <v>0</v>
      </c>
      <c r="AE32" s="143">
        <v>56</v>
      </c>
      <c r="AF32" s="143">
        <v>0</v>
      </c>
      <c r="AG32" s="143">
        <v>5</v>
      </c>
      <c r="AH32" s="143">
        <v>0</v>
      </c>
      <c r="AI32" s="143">
        <v>128</v>
      </c>
    </row>
    <row r="33" spans="1:35" ht="15">
      <c r="A33" s="88" t="s">
        <v>275</v>
      </c>
      <c r="B33" s="150">
        <v>15</v>
      </c>
      <c r="C33" s="143">
        <v>49</v>
      </c>
      <c r="D33" s="143">
        <v>11</v>
      </c>
      <c r="E33" s="143">
        <v>23</v>
      </c>
      <c r="F33" s="143">
        <v>479</v>
      </c>
      <c r="G33" s="143">
        <v>546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6</v>
      </c>
      <c r="N33" s="143">
        <v>0</v>
      </c>
      <c r="O33" s="143">
        <v>7</v>
      </c>
      <c r="P33" s="143">
        <v>4</v>
      </c>
      <c r="Q33" s="143">
        <v>10</v>
      </c>
      <c r="R33" s="143">
        <v>850</v>
      </c>
      <c r="S33" s="143">
        <v>1492</v>
      </c>
      <c r="T33" s="143">
        <v>0</v>
      </c>
      <c r="U33" s="143">
        <v>2</v>
      </c>
      <c r="V33" s="143">
        <v>0</v>
      </c>
      <c r="W33" s="143">
        <v>6</v>
      </c>
      <c r="X33" s="143">
        <v>0</v>
      </c>
      <c r="Y33" s="143">
        <v>15</v>
      </c>
      <c r="Z33" s="143">
        <v>0</v>
      </c>
      <c r="AA33" s="143">
        <v>33</v>
      </c>
      <c r="AB33" s="143">
        <v>0</v>
      </c>
      <c r="AC33" s="143">
        <v>8</v>
      </c>
      <c r="AD33" s="143">
        <v>0</v>
      </c>
      <c r="AE33" s="143">
        <v>107</v>
      </c>
      <c r="AF33" s="143">
        <v>0</v>
      </c>
      <c r="AG33" s="143">
        <v>18</v>
      </c>
      <c r="AH33" s="143">
        <v>0</v>
      </c>
      <c r="AI33" s="143">
        <v>411</v>
      </c>
    </row>
    <row r="34" spans="1:35" ht="15">
      <c r="A34" s="88" t="s">
        <v>276</v>
      </c>
      <c r="B34" s="150">
        <v>2</v>
      </c>
      <c r="C34" s="143">
        <v>19</v>
      </c>
      <c r="D34" s="143">
        <v>2</v>
      </c>
      <c r="E34" s="143">
        <v>6</v>
      </c>
      <c r="F34" s="143">
        <v>7</v>
      </c>
      <c r="G34" s="143">
        <v>11</v>
      </c>
      <c r="H34" s="143">
        <v>0</v>
      </c>
      <c r="I34" s="143">
        <v>0</v>
      </c>
      <c r="J34" s="143">
        <v>0</v>
      </c>
      <c r="K34" s="143">
        <v>0</v>
      </c>
      <c r="L34" s="143">
        <v>2</v>
      </c>
      <c r="M34" s="143">
        <v>2</v>
      </c>
      <c r="N34" s="143">
        <v>12</v>
      </c>
      <c r="O34" s="143">
        <v>7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16</v>
      </c>
      <c r="Z34" s="143">
        <v>0</v>
      </c>
      <c r="AA34" s="143">
        <v>29</v>
      </c>
      <c r="AB34" s="143">
        <v>0</v>
      </c>
      <c r="AC34" s="143">
        <v>7</v>
      </c>
      <c r="AD34" s="143">
        <v>0</v>
      </c>
      <c r="AE34" s="143">
        <v>135</v>
      </c>
      <c r="AF34" s="143">
        <v>0</v>
      </c>
      <c r="AG34" s="143">
        <v>13</v>
      </c>
      <c r="AH34" s="143">
        <v>0</v>
      </c>
      <c r="AI34" s="143">
        <v>307</v>
      </c>
    </row>
    <row r="35" spans="1:35" ht="15">
      <c r="A35" s="88" t="s">
        <v>397</v>
      </c>
      <c r="B35" s="150">
        <v>33</v>
      </c>
      <c r="C35" s="143">
        <v>116</v>
      </c>
      <c r="D35" s="143">
        <v>28</v>
      </c>
      <c r="E35" s="143">
        <v>65</v>
      </c>
      <c r="F35" s="143">
        <v>333</v>
      </c>
      <c r="G35" s="143">
        <v>620</v>
      </c>
      <c r="H35" s="143">
        <v>0</v>
      </c>
      <c r="I35" s="143">
        <v>0</v>
      </c>
      <c r="J35" s="143">
        <v>0</v>
      </c>
      <c r="K35" s="143">
        <v>0</v>
      </c>
      <c r="L35" s="143">
        <v>1</v>
      </c>
      <c r="M35" s="143">
        <v>5</v>
      </c>
      <c r="N35" s="143">
        <v>2</v>
      </c>
      <c r="O35" s="143">
        <v>6</v>
      </c>
      <c r="P35" s="143">
        <v>15</v>
      </c>
      <c r="Q35" s="143">
        <v>53</v>
      </c>
      <c r="R35" s="143">
        <v>238</v>
      </c>
      <c r="S35" s="143">
        <v>970</v>
      </c>
      <c r="T35" s="143">
        <v>5</v>
      </c>
      <c r="U35" s="143">
        <v>17</v>
      </c>
      <c r="V35" s="143">
        <v>44</v>
      </c>
      <c r="W35" s="143">
        <v>68</v>
      </c>
      <c r="X35" s="143">
        <v>2</v>
      </c>
      <c r="Y35" s="143">
        <v>75</v>
      </c>
      <c r="Z35" s="143">
        <v>7</v>
      </c>
      <c r="AA35" s="143">
        <v>231</v>
      </c>
      <c r="AB35" s="143">
        <v>0</v>
      </c>
      <c r="AC35" s="143">
        <v>54</v>
      </c>
      <c r="AD35" s="143">
        <v>0</v>
      </c>
      <c r="AE35" s="143">
        <v>929</v>
      </c>
      <c r="AF35" s="143">
        <v>1</v>
      </c>
      <c r="AG35" s="143">
        <v>102</v>
      </c>
      <c r="AH35" s="143">
        <v>40</v>
      </c>
      <c r="AI35" s="143">
        <v>3719</v>
      </c>
    </row>
    <row r="36" spans="1:35" ht="15">
      <c r="A36" s="88" t="s">
        <v>398</v>
      </c>
      <c r="B36" s="150">
        <v>1</v>
      </c>
      <c r="C36" s="143">
        <v>2</v>
      </c>
      <c r="D36" s="143">
        <v>0</v>
      </c>
      <c r="E36" s="143">
        <v>0</v>
      </c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143">
        <v>0</v>
      </c>
      <c r="X36" s="143">
        <v>0</v>
      </c>
      <c r="Y36" s="143">
        <v>0</v>
      </c>
      <c r="Z36" s="143">
        <v>0</v>
      </c>
      <c r="AA36" s="143">
        <v>0</v>
      </c>
      <c r="AB36" s="143">
        <v>0</v>
      </c>
      <c r="AC36" s="143">
        <v>2</v>
      </c>
      <c r="AD36" s="143">
        <v>0</v>
      </c>
      <c r="AE36" s="143">
        <v>44</v>
      </c>
      <c r="AF36" s="143">
        <v>1</v>
      </c>
      <c r="AG36" s="143">
        <v>2</v>
      </c>
      <c r="AH36" s="143">
        <v>55</v>
      </c>
      <c r="AI36" s="143">
        <v>85</v>
      </c>
    </row>
    <row r="37" spans="1:35" ht="15">
      <c r="A37" s="88" t="s">
        <v>556</v>
      </c>
      <c r="B37" s="150">
        <v>23</v>
      </c>
      <c r="C37" s="143">
        <v>181</v>
      </c>
      <c r="D37" s="143">
        <v>7</v>
      </c>
      <c r="E37" s="143">
        <v>19</v>
      </c>
      <c r="F37" s="143">
        <v>215</v>
      </c>
      <c r="G37" s="143">
        <v>226</v>
      </c>
      <c r="H37" s="143">
        <v>0</v>
      </c>
      <c r="I37" s="143">
        <v>0</v>
      </c>
      <c r="J37" s="143">
        <v>0</v>
      </c>
      <c r="K37" s="143">
        <v>0</v>
      </c>
      <c r="L37" s="143">
        <v>2</v>
      </c>
      <c r="M37" s="143">
        <v>5</v>
      </c>
      <c r="N37" s="143">
        <v>2</v>
      </c>
      <c r="O37" s="143">
        <v>9</v>
      </c>
      <c r="P37" s="143">
        <v>10</v>
      </c>
      <c r="Q37" s="143">
        <v>46</v>
      </c>
      <c r="R37" s="143">
        <v>524</v>
      </c>
      <c r="S37" s="143">
        <v>912</v>
      </c>
      <c r="T37" s="143">
        <v>6</v>
      </c>
      <c r="U37" s="143">
        <v>4</v>
      </c>
      <c r="V37" s="143">
        <v>46</v>
      </c>
      <c r="W37" s="143">
        <v>8</v>
      </c>
      <c r="X37" s="143">
        <v>8</v>
      </c>
      <c r="Y37" s="143">
        <v>148</v>
      </c>
      <c r="Z37" s="143">
        <v>1023</v>
      </c>
      <c r="AA37" s="143">
        <v>338</v>
      </c>
      <c r="AB37" s="143">
        <v>7</v>
      </c>
      <c r="AC37" s="143">
        <v>118</v>
      </c>
      <c r="AD37" s="143">
        <v>396</v>
      </c>
      <c r="AE37" s="143">
        <v>2978</v>
      </c>
      <c r="AF37" s="143">
        <v>11</v>
      </c>
      <c r="AG37" s="143">
        <v>177</v>
      </c>
      <c r="AH37" s="143">
        <v>4317</v>
      </c>
      <c r="AI37" s="143">
        <v>9225</v>
      </c>
    </row>
    <row r="38" spans="1:35" ht="15">
      <c r="A38" s="88" t="s">
        <v>557</v>
      </c>
      <c r="B38" s="150">
        <v>6</v>
      </c>
      <c r="C38" s="143">
        <v>81</v>
      </c>
      <c r="D38" s="143">
        <v>4</v>
      </c>
      <c r="E38" s="143">
        <v>24</v>
      </c>
      <c r="F38" s="143">
        <v>50</v>
      </c>
      <c r="G38" s="143">
        <v>138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2</v>
      </c>
      <c r="N38" s="143">
        <v>0</v>
      </c>
      <c r="O38" s="143">
        <v>3</v>
      </c>
      <c r="P38" s="143">
        <v>1</v>
      </c>
      <c r="Q38" s="143">
        <v>23</v>
      </c>
      <c r="R38" s="143">
        <v>7</v>
      </c>
      <c r="S38" s="143">
        <v>143</v>
      </c>
      <c r="T38" s="143">
        <v>0</v>
      </c>
      <c r="U38" s="143">
        <v>2</v>
      </c>
      <c r="V38" s="143">
        <v>0</v>
      </c>
      <c r="W38" s="143">
        <v>5</v>
      </c>
      <c r="X38" s="143">
        <v>2</v>
      </c>
      <c r="Y38" s="143">
        <v>55</v>
      </c>
      <c r="Z38" s="143">
        <v>4</v>
      </c>
      <c r="AA38" s="143">
        <v>124</v>
      </c>
      <c r="AB38" s="143">
        <v>0</v>
      </c>
      <c r="AC38" s="143">
        <v>42</v>
      </c>
      <c r="AD38" s="143">
        <v>0</v>
      </c>
      <c r="AE38" s="143">
        <v>636</v>
      </c>
      <c r="AF38" s="143">
        <v>2</v>
      </c>
      <c r="AG38" s="143">
        <v>72</v>
      </c>
      <c r="AH38" s="143">
        <v>41</v>
      </c>
      <c r="AI38" s="143">
        <v>2187</v>
      </c>
    </row>
    <row r="39" spans="1:35" ht="15">
      <c r="A39" s="88" t="s">
        <v>558</v>
      </c>
      <c r="B39" s="150">
        <v>4</v>
      </c>
      <c r="C39" s="143">
        <v>6</v>
      </c>
      <c r="D39" s="143">
        <v>0</v>
      </c>
      <c r="E39" s="143">
        <v>1</v>
      </c>
      <c r="F39" s="143">
        <v>0</v>
      </c>
      <c r="G39" s="143">
        <v>3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2</v>
      </c>
      <c r="N39" s="143">
        <v>0</v>
      </c>
      <c r="O39" s="143">
        <v>3</v>
      </c>
      <c r="P39" s="143">
        <v>3</v>
      </c>
      <c r="Q39" s="143">
        <v>1</v>
      </c>
      <c r="R39" s="143">
        <v>359</v>
      </c>
      <c r="S39" s="143">
        <v>8</v>
      </c>
      <c r="T39" s="143">
        <v>0</v>
      </c>
      <c r="U39" s="143">
        <v>1</v>
      </c>
      <c r="V39" s="143">
        <v>0</v>
      </c>
      <c r="W39" s="143">
        <v>3</v>
      </c>
      <c r="X39" s="143">
        <v>1</v>
      </c>
      <c r="Y39" s="143">
        <v>4</v>
      </c>
      <c r="Z39" s="143">
        <v>4</v>
      </c>
      <c r="AA39" s="143">
        <v>20</v>
      </c>
      <c r="AB39" s="143">
        <v>1</v>
      </c>
      <c r="AC39" s="143">
        <v>1</v>
      </c>
      <c r="AD39" s="143">
        <v>8</v>
      </c>
      <c r="AE39" s="143">
        <v>5</v>
      </c>
      <c r="AF39" s="143">
        <v>1</v>
      </c>
      <c r="AG39" s="143">
        <v>4</v>
      </c>
      <c r="AH39" s="143">
        <v>30</v>
      </c>
      <c r="AI39" s="143">
        <v>70</v>
      </c>
    </row>
    <row r="40" spans="1:35" ht="15">
      <c r="A40" s="88" t="s">
        <v>417</v>
      </c>
      <c r="B40" s="150">
        <v>51</v>
      </c>
      <c r="C40" s="143">
        <v>314</v>
      </c>
      <c r="D40" s="143">
        <v>34</v>
      </c>
      <c r="E40" s="143">
        <v>85</v>
      </c>
      <c r="F40" s="143">
        <v>586</v>
      </c>
      <c r="G40" s="143">
        <v>593</v>
      </c>
      <c r="H40" s="143">
        <v>0</v>
      </c>
      <c r="I40" s="143">
        <v>0</v>
      </c>
      <c r="J40" s="143">
        <v>0</v>
      </c>
      <c r="K40" s="143">
        <v>0</v>
      </c>
      <c r="L40" s="143">
        <v>3</v>
      </c>
      <c r="M40" s="143">
        <v>6</v>
      </c>
      <c r="N40" s="143">
        <v>4</v>
      </c>
      <c r="O40" s="143">
        <v>8</v>
      </c>
      <c r="P40" s="143">
        <v>18</v>
      </c>
      <c r="Q40" s="143">
        <v>216</v>
      </c>
      <c r="R40" s="143">
        <v>591</v>
      </c>
      <c r="S40" s="143">
        <v>1377</v>
      </c>
      <c r="T40" s="143">
        <v>1</v>
      </c>
      <c r="U40" s="143">
        <v>12</v>
      </c>
      <c r="V40" s="143">
        <v>20</v>
      </c>
      <c r="W40" s="143">
        <v>78</v>
      </c>
      <c r="X40" s="143">
        <v>21</v>
      </c>
      <c r="Y40" s="143">
        <v>261</v>
      </c>
      <c r="Z40" s="143">
        <v>148</v>
      </c>
      <c r="AA40" s="143">
        <v>455</v>
      </c>
      <c r="AB40" s="143">
        <v>2</v>
      </c>
      <c r="AC40" s="143">
        <v>181</v>
      </c>
      <c r="AD40" s="143">
        <v>40</v>
      </c>
      <c r="AE40" s="143">
        <v>2838</v>
      </c>
      <c r="AF40" s="143">
        <v>6</v>
      </c>
      <c r="AG40" s="143">
        <v>300</v>
      </c>
      <c r="AH40" s="143">
        <v>146</v>
      </c>
      <c r="AI40" s="143">
        <v>9273</v>
      </c>
    </row>
    <row r="41" spans="1:35" ht="15">
      <c r="A41" s="88" t="s">
        <v>418</v>
      </c>
      <c r="B41" s="150">
        <v>33</v>
      </c>
      <c r="C41" s="143">
        <v>172</v>
      </c>
      <c r="D41" s="143">
        <v>18</v>
      </c>
      <c r="E41" s="143">
        <v>53</v>
      </c>
      <c r="F41" s="143">
        <v>386</v>
      </c>
      <c r="G41" s="143">
        <v>441</v>
      </c>
      <c r="H41" s="143">
        <v>0</v>
      </c>
      <c r="I41" s="143">
        <v>0</v>
      </c>
      <c r="J41" s="143">
        <v>0</v>
      </c>
      <c r="K41" s="143">
        <v>0</v>
      </c>
      <c r="L41" s="143">
        <v>4</v>
      </c>
      <c r="M41" s="143">
        <v>7</v>
      </c>
      <c r="N41" s="143">
        <v>35</v>
      </c>
      <c r="O41" s="143">
        <v>10</v>
      </c>
      <c r="P41" s="143">
        <v>13</v>
      </c>
      <c r="Q41" s="143">
        <v>60</v>
      </c>
      <c r="R41" s="143">
        <v>306</v>
      </c>
      <c r="S41" s="143">
        <v>569</v>
      </c>
      <c r="T41" s="143">
        <v>3</v>
      </c>
      <c r="U41" s="143">
        <v>6</v>
      </c>
      <c r="V41" s="143">
        <v>49</v>
      </c>
      <c r="W41" s="143">
        <v>93</v>
      </c>
      <c r="X41" s="143">
        <v>4</v>
      </c>
      <c r="Y41" s="143">
        <v>131</v>
      </c>
      <c r="Z41" s="143">
        <v>38</v>
      </c>
      <c r="AA41" s="143">
        <v>280</v>
      </c>
      <c r="AB41" s="143">
        <v>1</v>
      </c>
      <c r="AC41" s="143">
        <v>76</v>
      </c>
      <c r="AD41" s="143">
        <v>50</v>
      </c>
      <c r="AE41" s="143">
        <v>1114</v>
      </c>
      <c r="AF41" s="143">
        <v>4</v>
      </c>
      <c r="AG41" s="143">
        <v>149</v>
      </c>
      <c r="AH41" s="143">
        <v>876</v>
      </c>
      <c r="AI41" s="143">
        <v>6031</v>
      </c>
    </row>
    <row r="42" spans="1:35" ht="15">
      <c r="A42" s="88" t="s">
        <v>419</v>
      </c>
      <c r="B42" s="150">
        <v>18</v>
      </c>
      <c r="C42" s="143">
        <v>46</v>
      </c>
      <c r="D42" s="143">
        <v>17</v>
      </c>
      <c r="E42" s="143">
        <v>30</v>
      </c>
      <c r="F42" s="143">
        <v>304</v>
      </c>
      <c r="G42" s="143">
        <v>454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4</v>
      </c>
      <c r="N42" s="143">
        <v>0</v>
      </c>
      <c r="O42" s="143">
        <v>7</v>
      </c>
      <c r="P42" s="143">
        <v>8</v>
      </c>
      <c r="Q42" s="143">
        <v>22</v>
      </c>
      <c r="R42" s="143">
        <v>476</v>
      </c>
      <c r="S42" s="143">
        <v>903</v>
      </c>
      <c r="T42" s="143">
        <v>0</v>
      </c>
      <c r="U42" s="143">
        <v>3</v>
      </c>
      <c r="V42" s="143">
        <v>0</v>
      </c>
      <c r="W42" s="143">
        <v>21</v>
      </c>
      <c r="X42" s="143">
        <v>2</v>
      </c>
      <c r="Y42" s="143">
        <v>32</v>
      </c>
      <c r="Z42" s="143">
        <v>26</v>
      </c>
      <c r="AA42" s="143">
        <v>89</v>
      </c>
      <c r="AB42" s="143">
        <v>0</v>
      </c>
      <c r="AC42" s="143">
        <v>6</v>
      </c>
      <c r="AD42" s="143">
        <v>0</v>
      </c>
      <c r="AE42" s="143">
        <v>110</v>
      </c>
      <c r="AF42" s="143">
        <v>0</v>
      </c>
      <c r="AG42" s="143">
        <v>35</v>
      </c>
      <c r="AH42" s="143">
        <v>0</v>
      </c>
      <c r="AI42" s="143">
        <v>1206</v>
      </c>
    </row>
    <row r="43" spans="1:35" ht="15">
      <c r="A43" s="88" t="s">
        <v>420</v>
      </c>
      <c r="B43" s="150">
        <v>34</v>
      </c>
      <c r="C43" s="143">
        <v>290</v>
      </c>
      <c r="D43" s="143">
        <v>23</v>
      </c>
      <c r="E43" s="143">
        <v>78</v>
      </c>
      <c r="F43" s="143">
        <v>130</v>
      </c>
      <c r="G43" s="143">
        <v>454</v>
      </c>
      <c r="H43" s="143">
        <v>0</v>
      </c>
      <c r="I43" s="143">
        <v>0</v>
      </c>
      <c r="J43" s="143">
        <v>0</v>
      </c>
      <c r="K43" s="143">
        <v>0</v>
      </c>
      <c r="L43" s="143">
        <v>1</v>
      </c>
      <c r="M43" s="143">
        <v>7</v>
      </c>
      <c r="N43" s="143">
        <v>1</v>
      </c>
      <c r="O43" s="143">
        <v>12</v>
      </c>
      <c r="P43" s="143">
        <v>10</v>
      </c>
      <c r="Q43" s="143">
        <v>69</v>
      </c>
      <c r="R43" s="143">
        <v>258</v>
      </c>
      <c r="S43" s="143">
        <v>420</v>
      </c>
      <c r="T43" s="143">
        <v>0</v>
      </c>
      <c r="U43" s="143">
        <v>11</v>
      </c>
      <c r="V43" s="143">
        <v>0</v>
      </c>
      <c r="W43" s="143">
        <v>73</v>
      </c>
      <c r="X43" s="143">
        <v>2</v>
      </c>
      <c r="Y43" s="143">
        <v>223</v>
      </c>
      <c r="Z43" s="143">
        <v>5</v>
      </c>
      <c r="AA43" s="143">
        <v>545</v>
      </c>
      <c r="AB43" s="143">
        <v>5</v>
      </c>
      <c r="AC43" s="143">
        <v>189</v>
      </c>
      <c r="AD43" s="143">
        <v>136</v>
      </c>
      <c r="AE43" s="143">
        <v>4371</v>
      </c>
      <c r="AF43" s="143">
        <v>6</v>
      </c>
      <c r="AG43" s="143">
        <v>267</v>
      </c>
      <c r="AH43" s="143">
        <v>472</v>
      </c>
      <c r="AI43" s="143">
        <v>9429</v>
      </c>
    </row>
    <row r="44" spans="1:35" ht="15">
      <c r="A44" s="88" t="s">
        <v>421</v>
      </c>
      <c r="B44" s="150">
        <v>2</v>
      </c>
      <c r="C44" s="143">
        <v>44</v>
      </c>
      <c r="D44" s="143">
        <v>2</v>
      </c>
      <c r="E44" s="143">
        <v>8</v>
      </c>
      <c r="F44" s="143">
        <v>6</v>
      </c>
      <c r="G44" s="143">
        <v>19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 s="143">
        <v>2</v>
      </c>
      <c r="N44" s="143">
        <v>0</v>
      </c>
      <c r="O44" s="143">
        <v>2</v>
      </c>
      <c r="P44" s="143">
        <v>0</v>
      </c>
      <c r="Q44" s="143">
        <v>3</v>
      </c>
      <c r="R44" s="143">
        <v>0</v>
      </c>
      <c r="S44" s="143">
        <v>9</v>
      </c>
      <c r="T44" s="143">
        <v>0</v>
      </c>
      <c r="U44" s="143">
        <v>0</v>
      </c>
      <c r="V44" s="143">
        <v>0</v>
      </c>
      <c r="W44" s="143">
        <v>0</v>
      </c>
      <c r="X44" s="143">
        <v>0</v>
      </c>
      <c r="Y44" s="143">
        <v>37</v>
      </c>
      <c r="Z44" s="143">
        <v>0</v>
      </c>
      <c r="AA44" s="143">
        <v>94</v>
      </c>
      <c r="AB44" s="143">
        <v>0</v>
      </c>
      <c r="AC44" s="143">
        <v>27</v>
      </c>
      <c r="AD44" s="143">
        <v>0</v>
      </c>
      <c r="AE44" s="143">
        <v>581</v>
      </c>
      <c r="AF44" s="143">
        <v>0</v>
      </c>
      <c r="AG44" s="143">
        <v>42</v>
      </c>
      <c r="AH44" s="143">
        <v>0</v>
      </c>
      <c r="AI44" s="143">
        <v>1347</v>
      </c>
    </row>
    <row r="45" spans="1:35" ht="15">
      <c r="A45" s="88" t="s">
        <v>422</v>
      </c>
      <c r="B45" s="150">
        <v>45</v>
      </c>
      <c r="C45" s="143">
        <v>143</v>
      </c>
      <c r="D45" s="143">
        <v>37</v>
      </c>
      <c r="E45" s="143">
        <v>67</v>
      </c>
      <c r="F45" s="143">
        <v>451</v>
      </c>
      <c r="G45" s="143">
        <v>577</v>
      </c>
      <c r="H45" s="143">
        <v>0</v>
      </c>
      <c r="I45" s="143">
        <v>0</v>
      </c>
      <c r="J45" s="143">
        <v>0</v>
      </c>
      <c r="K45" s="143">
        <v>0</v>
      </c>
      <c r="L45" s="143">
        <v>3</v>
      </c>
      <c r="M45" s="143">
        <v>5</v>
      </c>
      <c r="N45" s="143">
        <v>7</v>
      </c>
      <c r="O45" s="143">
        <v>14</v>
      </c>
      <c r="P45" s="143">
        <v>21</v>
      </c>
      <c r="Q45" s="143">
        <v>96</v>
      </c>
      <c r="R45" s="143">
        <v>767</v>
      </c>
      <c r="S45" s="143">
        <v>2353</v>
      </c>
      <c r="T45" s="143">
        <v>4</v>
      </c>
      <c r="U45" s="143">
        <v>13</v>
      </c>
      <c r="V45" s="143">
        <v>16</v>
      </c>
      <c r="W45" s="143">
        <v>54</v>
      </c>
      <c r="X45" s="143">
        <v>21</v>
      </c>
      <c r="Y45" s="143">
        <v>87</v>
      </c>
      <c r="Z45" s="143">
        <v>39</v>
      </c>
      <c r="AA45" s="143">
        <v>154</v>
      </c>
      <c r="AB45" s="143">
        <v>17</v>
      </c>
      <c r="AC45" s="143">
        <v>73</v>
      </c>
      <c r="AD45" s="143">
        <v>235</v>
      </c>
      <c r="AE45" s="143">
        <v>1365</v>
      </c>
      <c r="AF45" s="143">
        <v>25</v>
      </c>
      <c r="AG45" s="143">
        <v>125</v>
      </c>
      <c r="AH45" s="143">
        <v>680</v>
      </c>
      <c r="AI45" s="143">
        <v>5335</v>
      </c>
    </row>
    <row r="46" spans="1:35" ht="15">
      <c r="A46" s="88" t="s">
        <v>423</v>
      </c>
      <c r="B46" s="150">
        <v>76</v>
      </c>
      <c r="C46" s="143">
        <v>87</v>
      </c>
      <c r="D46" s="143">
        <v>49</v>
      </c>
      <c r="E46" s="143">
        <v>53</v>
      </c>
      <c r="F46" s="143">
        <v>882</v>
      </c>
      <c r="G46" s="143">
        <v>910</v>
      </c>
      <c r="H46" s="143">
        <v>0</v>
      </c>
      <c r="I46" s="143">
        <v>0</v>
      </c>
      <c r="J46" s="143">
        <v>0</v>
      </c>
      <c r="K46" s="143">
        <v>0</v>
      </c>
      <c r="L46" s="143">
        <v>16</v>
      </c>
      <c r="M46" s="143">
        <v>21</v>
      </c>
      <c r="N46" s="143">
        <v>125</v>
      </c>
      <c r="O46" s="143">
        <v>56</v>
      </c>
      <c r="P46" s="143">
        <v>41</v>
      </c>
      <c r="Q46" s="143">
        <v>55</v>
      </c>
      <c r="R46" s="143">
        <v>2209</v>
      </c>
      <c r="S46" s="143">
        <v>3048</v>
      </c>
      <c r="T46" s="143">
        <v>20</v>
      </c>
      <c r="U46" s="143">
        <v>21</v>
      </c>
      <c r="V46" s="143">
        <v>389</v>
      </c>
      <c r="W46" s="143">
        <v>264</v>
      </c>
      <c r="X46" s="143">
        <v>1</v>
      </c>
      <c r="Y46" s="143">
        <v>36</v>
      </c>
      <c r="Z46" s="143">
        <v>26</v>
      </c>
      <c r="AA46" s="143">
        <v>61</v>
      </c>
      <c r="AB46" s="143">
        <v>0</v>
      </c>
      <c r="AC46" s="143">
        <v>7</v>
      </c>
      <c r="AD46" s="143">
        <v>0</v>
      </c>
      <c r="AE46" s="143">
        <v>102</v>
      </c>
      <c r="AF46" s="143">
        <v>1</v>
      </c>
      <c r="AG46" s="143">
        <v>69</v>
      </c>
      <c r="AH46" s="143">
        <v>40</v>
      </c>
      <c r="AI46" s="143">
        <v>3339</v>
      </c>
    </row>
    <row r="47" spans="1:35" ht="15">
      <c r="A47" s="88" t="s">
        <v>277</v>
      </c>
      <c r="B47" s="150">
        <v>3</v>
      </c>
      <c r="C47" s="143">
        <v>34</v>
      </c>
      <c r="D47" s="143">
        <v>2</v>
      </c>
      <c r="E47" s="143">
        <v>8</v>
      </c>
      <c r="F47" s="143">
        <v>7</v>
      </c>
      <c r="G47" s="143">
        <v>24</v>
      </c>
      <c r="H47" s="143">
        <v>0</v>
      </c>
      <c r="I47" s="143">
        <v>0</v>
      </c>
      <c r="J47" s="143">
        <v>0</v>
      </c>
      <c r="K47" s="143">
        <v>0</v>
      </c>
      <c r="L47" s="143">
        <v>1</v>
      </c>
      <c r="M47" s="143">
        <v>6</v>
      </c>
      <c r="N47" s="143">
        <v>4</v>
      </c>
      <c r="O47" s="143">
        <v>7</v>
      </c>
      <c r="P47" s="143">
        <v>1</v>
      </c>
      <c r="Q47" s="143">
        <v>0</v>
      </c>
      <c r="R47" s="143">
        <v>5</v>
      </c>
      <c r="S47" s="143">
        <v>0</v>
      </c>
      <c r="T47" s="143">
        <v>1</v>
      </c>
      <c r="U47" s="143">
        <v>1</v>
      </c>
      <c r="V47" s="143">
        <v>5</v>
      </c>
      <c r="W47" s="143">
        <v>4</v>
      </c>
      <c r="X47" s="143">
        <v>0</v>
      </c>
      <c r="Y47" s="143">
        <v>20</v>
      </c>
      <c r="Z47" s="143">
        <v>0</v>
      </c>
      <c r="AA47" s="143">
        <v>46</v>
      </c>
      <c r="AB47" s="143">
        <v>0</v>
      </c>
      <c r="AC47" s="143">
        <v>10</v>
      </c>
      <c r="AD47" s="143">
        <v>0</v>
      </c>
      <c r="AE47" s="143">
        <v>84</v>
      </c>
      <c r="AF47" s="143">
        <v>0</v>
      </c>
      <c r="AG47" s="143">
        <v>22</v>
      </c>
      <c r="AH47" s="143">
        <v>0</v>
      </c>
      <c r="AI47" s="143">
        <v>455</v>
      </c>
    </row>
    <row r="48" spans="1:35" ht="15">
      <c r="A48" s="88" t="s">
        <v>278</v>
      </c>
      <c r="B48" s="150">
        <v>1</v>
      </c>
      <c r="C48" s="143">
        <v>1</v>
      </c>
      <c r="D48" s="143">
        <v>1</v>
      </c>
      <c r="E48" s="143">
        <v>0</v>
      </c>
      <c r="F48" s="143">
        <v>4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1</v>
      </c>
      <c r="Y48" s="143">
        <v>0</v>
      </c>
      <c r="Z48" s="143">
        <v>14</v>
      </c>
      <c r="AA48" s="143">
        <v>0</v>
      </c>
      <c r="AB48" s="143">
        <v>0</v>
      </c>
      <c r="AC48" s="143">
        <v>1</v>
      </c>
      <c r="AD48" s="143">
        <v>0</v>
      </c>
      <c r="AE48" s="143">
        <v>5</v>
      </c>
      <c r="AF48" s="143">
        <v>0</v>
      </c>
      <c r="AG48" s="143">
        <v>1</v>
      </c>
      <c r="AH48" s="143">
        <v>0</v>
      </c>
      <c r="AI48" s="143">
        <v>50</v>
      </c>
    </row>
    <row r="49" spans="1:35" ht="15">
      <c r="A49" s="88" t="s">
        <v>279</v>
      </c>
      <c r="B49" s="150">
        <v>54</v>
      </c>
      <c r="C49" s="143">
        <v>281</v>
      </c>
      <c r="D49" s="143">
        <v>50</v>
      </c>
      <c r="E49" s="143">
        <v>175</v>
      </c>
      <c r="F49" s="143">
        <v>469</v>
      </c>
      <c r="G49" s="143">
        <v>1172</v>
      </c>
      <c r="H49" s="143">
        <v>0</v>
      </c>
      <c r="I49" s="143">
        <v>0</v>
      </c>
      <c r="J49" s="143">
        <v>0</v>
      </c>
      <c r="K49" s="143">
        <v>0</v>
      </c>
      <c r="L49" s="143">
        <v>1</v>
      </c>
      <c r="M49" s="143">
        <v>3</v>
      </c>
      <c r="N49" s="143">
        <v>1</v>
      </c>
      <c r="O49" s="143">
        <v>4</v>
      </c>
      <c r="P49" s="143">
        <v>3</v>
      </c>
      <c r="Q49" s="143">
        <v>14</v>
      </c>
      <c r="R49" s="143">
        <v>85</v>
      </c>
      <c r="S49" s="143">
        <v>353</v>
      </c>
      <c r="T49" s="143">
        <v>0</v>
      </c>
      <c r="U49" s="143">
        <v>12</v>
      </c>
      <c r="V49" s="143">
        <v>0</v>
      </c>
      <c r="W49" s="143">
        <v>60</v>
      </c>
      <c r="X49" s="143">
        <v>3</v>
      </c>
      <c r="Y49" s="143">
        <v>226</v>
      </c>
      <c r="Z49" s="143">
        <v>5</v>
      </c>
      <c r="AA49" s="143">
        <v>412</v>
      </c>
      <c r="AB49" s="143">
        <v>1</v>
      </c>
      <c r="AC49" s="143">
        <v>179</v>
      </c>
      <c r="AD49" s="143">
        <v>4</v>
      </c>
      <c r="AE49" s="143">
        <v>2871</v>
      </c>
      <c r="AF49" s="143">
        <v>0</v>
      </c>
      <c r="AG49" s="143">
        <v>236</v>
      </c>
      <c r="AH49" s="143">
        <v>0</v>
      </c>
      <c r="AI49" s="143">
        <v>6415</v>
      </c>
    </row>
    <row r="50" spans="1:35" ht="15">
      <c r="A50" s="88" t="s">
        <v>280</v>
      </c>
      <c r="B50" s="150">
        <v>4</v>
      </c>
      <c r="C50" s="143">
        <v>16</v>
      </c>
      <c r="D50" s="143">
        <v>4</v>
      </c>
      <c r="E50" s="143">
        <v>7</v>
      </c>
      <c r="F50" s="143">
        <v>29</v>
      </c>
      <c r="G50" s="143">
        <v>31</v>
      </c>
      <c r="H50" s="143">
        <v>0</v>
      </c>
      <c r="I50" s="143">
        <v>0</v>
      </c>
      <c r="J50" s="143">
        <v>0</v>
      </c>
      <c r="K50" s="143">
        <v>0</v>
      </c>
      <c r="L50" s="143">
        <v>2</v>
      </c>
      <c r="M50" s="143">
        <v>0</v>
      </c>
      <c r="N50" s="143">
        <v>2</v>
      </c>
      <c r="O50" s="143">
        <v>0</v>
      </c>
      <c r="P50" s="143">
        <v>0</v>
      </c>
      <c r="Q50" s="143">
        <v>4</v>
      </c>
      <c r="R50" s="143">
        <v>0</v>
      </c>
      <c r="S50" s="143">
        <v>10</v>
      </c>
      <c r="T50" s="143">
        <v>0</v>
      </c>
      <c r="U50" s="143">
        <v>1</v>
      </c>
      <c r="V50" s="143">
        <v>0</v>
      </c>
      <c r="W50" s="143">
        <v>3</v>
      </c>
      <c r="X50" s="143">
        <v>1</v>
      </c>
      <c r="Y50" s="143">
        <v>16</v>
      </c>
      <c r="Z50" s="143">
        <v>3</v>
      </c>
      <c r="AA50" s="143">
        <v>31</v>
      </c>
      <c r="AB50" s="143">
        <v>0</v>
      </c>
      <c r="AC50" s="143">
        <v>3</v>
      </c>
      <c r="AD50" s="143">
        <v>0</v>
      </c>
      <c r="AE50" s="143">
        <v>80</v>
      </c>
      <c r="AF50" s="143">
        <v>1</v>
      </c>
      <c r="AG50" s="143">
        <v>15</v>
      </c>
      <c r="AH50" s="143">
        <v>7</v>
      </c>
      <c r="AI50" s="143">
        <v>449</v>
      </c>
    </row>
    <row r="51" spans="1:35" ht="15">
      <c r="A51" s="88" t="s">
        <v>153</v>
      </c>
      <c r="B51" s="150">
        <v>1</v>
      </c>
      <c r="C51" s="143">
        <v>15</v>
      </c>
      <c r="D51" s="143">
        <v>1</v>
      </c>
      <c r="E51" s="143">
        <v>4</v>
      </c>
      <c r="F51" s="143">
        <v>3</v>
      </c>
      <c r="G51" s="143">
        <v>30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1</v>
      </c>
      <c r="N51" s="143">
        <v>0</v>
      </c>
      <c r="O51" s="143">
        <v>1</v>
      </c>
      <c r="P51" s="143">
        <v>0</v>
      </c>
      <c r="Q51" s="143">
        <v>2</v>
      </c>
      <c r="R51" s="143">
        <v>0</v>
      </c>
      <c r="S51" s="143">
        <v>19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11</v>
      </c>
      <c r="Z51" s="143">
        <v>0</v>
      </c>
      <c r="AA51" s="143">
        <v>21</v>
      </c>
      <c r="AB51" s="143">
        <v>0</v>
      </c>
      <c r="AC51" s="143">
        <v>4</v>
      </c>
      <c r="AD51" s="143">
        <v>0</v>
      </c>
      <c r="AE51" s="143">
        <v>30</v>
      </c>
      <c r="AF51" s="143">
        <v>0</v>
      </c>
      <c r="AG51" s="143">
        <v>13</v>
      </c>
      <c r="AH51" s="143">
        <v>0</v>
      </c>
      <c r="AI51" s="143">
        <v>366</v>
      </c>
    </row>
    <row r="52" spans="1:35" ht="15">
      <c r="A52" s="88" t="s">
        <v>154</v>
      </c>
      <c r="B52" s="150">
        <v>1</v>
      </c>
      <c r="C52" s="143">
        <v>1</v>
      </c>
      <c r="D52" s="143">
        <v>0</v>
      </c>
      <c r="E52" s="143">
        <v>0</v>
      </c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143">
        <v>0</v>
      </c>
      <c r="L52" s="143">
        <v>1</v>
      </c>
      <c r="M52" s="143">
        <v>1</v>
      </c>
      <c r="N52" s="143">
        <v>4</v>
      </c>
      <c r="O52" s="143">
        <v>3</v>
      </c>
      <c r="P52" s="143">
        <v>0</v>
      </c>
      <c r="Q52" s="143">
        <v>0</v>
      </c>
      <c r="R52" s="143">
        <v>0</v>
      </c>
      <c r="S52" s="143">
        <v>0</v>
      </c>
      <c r="T52" s="143">
        <v>0</v>
      </c>
      <c r="U52" s="143">
        <v>1</v>
      </c>
      <c r="V52" s="143">
        <v>0</v>
      </c>
      <c r="W52" s="143">
        <v>5</v>
      </c>
      <c r="X52" s="143">
        <v>0</v>
      </c>
      <c r="Y52" s="143">
        <v>0</v>
      </c>
      <c r="Z52" s="143">
        <v>0</v>
      </c>
      <c r="AA52" s="143">
        <v>0</v>
      </c>
      <c r="AB52" s="143">
        <v>1</v>
      </c>
      <c r="AC52" s="143">
        <v>1</v>
      </c>
      <c r="AD52" s="143">
        <v>34</v>
      </c>
      <c r="AE52" s="143">
        <v>30</v>
      </c>
      <c r="AF52" s="143">
        <v>1</v>
      </c>
      <c r="AG52" s="143">
        <v>1</v>
      </c>
      <c r="AH52" s="143">
        <v>80</v>
      </c>
      <c r="AI52" s="143">
        <v>70</v>
      </c>
    </row>
    <row r="53" spans="1:35" ht="15">
      <c r="A53" s="88" t="s">
        <v>20</v>
      </c>
      <c r="B53" s="150">
        <v>44</v>
      </c>
      <c r="C53" s="143">
        <v>177</v>
      </c>
      <c r="D53" s="143">
        <v>23</v>
      </c>
      <c r="E53" s="143">
        <v>59</v>
      </c>
      <c r="F53" s="143">
        <v>171</v>
      </c>
      <c r="G53" s="143">
        <v>322</v>
      </c>
      <c r="H53" s="143">
        <v>0</v>
      </c>
      <c r="I53" s="143">
        <v>0</v>
      </c>
      <c r="J53" s="143">
        <v>0</v>
      </c>
      <c r="K53" s="143">
        <v>0</v>
      </c>
      <c r="L53" s="143">
        <v>3</v>
      </c>
      <c r="M53" s="143">
        <v>0</v>
      </c>
      <c r="N53" s="143">
        <v>3</v>
      </c>
      <c r="O53" s="143">
        <v>0</v>
      </c>
      <c r="P53" s="143">
        <v>18</v>
      </c>
      <c r="Q53" s="143">
        <v>68</v>
      </c>
      <c r="R53" s="143">
        <v>177</v>
      </c>
      <c r="S53" s="143">
        <v>304</v>
      </c>
      <c r="T53" s="143">
        <v>3</v>
      </c>
      <c r="U53" s="143">
        <v>1</v>
      </c>
      <c r="V53" s="143">
        <v>76</v>
      </c>
      <c r="W53" s="143">
        <v>50</v>
      </c>
      <c r="X53" s="143">
        <v>24</v>
      </c>
      <c r="Y53" s="143">
        <v>166</v>
      </c>
      <c r="Z53" s="143">
        <v>169</v>
      </c>
      <c r="AA53" s="143">
        <v>471</v>
      </c>
      <c r="AB53" s="143">
        <v>12</v>
      </c>
      <c r="AC53" s="143">
        <v>88</v>
      </c>
      <c r="AD53" s="143">
        <v>402</v>
      </c>
      <c r="AE53" s="143">
        <v>1555</v>
      </c>
      <c r="AF53" s="143">
        <v>25</v>
      </c>
      <c r="AG53" s="143">
        <v>162</v>
      </c>
      <c r="AH53" s="143">
        <v>1070</v>
      </c>
      <c r="AI53" s="143">
        <v>6845</v>
      </c>
    </row>
    <row r="54" spans="1:35" ht="15">
      <c r="A54" s="88" t="s">
        <v>21</v>
      </c>
      <c r="B54" s="150">
        <v>1</v>
      </c>
      <c r="C54" s="143">
        <v>35</v>
      </c>
      <c r="D54" s="143">
        <v>1</v>
      </c>
      <c r="E54" s="143">
        <v>0</v>
      </c>
      <c r="F54" s="143">
        <v>3</v>
      </c>
      <c r="G54" s="143">
        <v>0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 s="143">
        <v>4</v>
      </c>
      <c r="N54" s="143">
        <v>0</v>
      </c>
      <c r="O54" s="143">
        <v>4</v>
      </c>
      <c r="P54" s="143">
        <v>0</v>
      </c>
      <c r="Q54" s="143">
        <v>7</v>
      </c>
      <c r="R54" s="143">
        <v>0</v>
      </c>
      <c r="S54" s="143">
        <v>2174</v>
      </c>
      <c r="T54" s="143">
        <v>0</v>
      </c>
      <c r="U54" s="143">
        <v>3</v>
      </c>
      <c r="V54" s="143">
        <v>0</v>
      </c>
      <c r="W54" s="143">
        <v>114</v>
      </c>
      <c r="X54" s="143">
        <v>0</v>
      </c>
      <c r="Y54" s="143">
        <v>24</v>
      </c>
      <c r="Z54" s="143">
        <v>0</v>
      </c>
      <c r="AA54" s="143">
        <v>40</v>
      </c>
      <c r="AB54" s="143">
        <v>0</v>
      </c>
      <c r="AC54" s="143">
        <v>16</v>
      </c>
      <c r="AD54" s="143">
        <v>0</v>
      </c>
      <c r="AE54" s="143">
        <v>388</v>
      </c>
      <c r="AF54" s="143">
        <v>0</v>
      </c>
      <c r="AG54" s="143">
        <v>26</v>
      </c>
      <c r="AH54" s="143">
        <v>0</v>
      </c>
      <c r="AI54" s="143">
        <v>874</v>
      </c>
    </row>
    <row r="55" spans="1:35" ht="15">
      <c r="A55" s="88" t="s">
        <v>400</v>
      </c>
      <c r="B55" s="150">
        <v>64</v>
      </c>
      <c r="C55" s="143">
        <v>244</v>
      </c>
      <c r="D55" s="143">
        <v>60</v>
      </c>
      <c r="E55" s="143">
        <v>83</v>
      </c>
      <c r="F55" s="143">
        <v>567</v>
      </c>
      <c r="G55" s="143">
        <v>768</v>
      </c>
      <c r="H55" s="143">
        <v>0</v>
      </c>
      <c r="I55" s="143">
        <v>0</v>
      </c>
      <c r="J55" s="143">
        <v>0</v>
      </c>
      <c r="K55" s="143">
        <v>0</v>
      </c>
      <c r="L55" s="143">
        <v>6</v>
      </c>
      <c r="M55" s="143">
        <v>2</v>
      </c>
      <c r="N55" s="143">
        <v>9</v>
      </c>
      <c r="O55" s="143">
        <v>2</v>
      </c>
      <c r="P55" s="143">
        <v>2</v>
      </c>
      <c r="Q55" s="143">
        <v>22</v>
      </c>
      <c r="R55" s="143">
        <v>40</v>
      </c>
      <c r="S55" s="143">
        <v>123</v>
      </c>
      <c r="T55" s="143">
        <v>0</v>
      </c>
      <c r="U55" s="143">
        <v>1</v>
      </c>
      <c r="V55" s="143">
        <v>0</v>
      </c>
      <c r="W55" s="143">
        <v>2</v>
      </c>
      <c r="X55" s="143">
        <v>4</v>
      </c>
      <c r="Y55" s="143">
        <v>208</v>
      </c>
      <c r="Z55" s="143">
        <v>108</v>
      </c>
      <c r="AA55" s="143">
        <v>414</v>
      </c>
      <c r="AB55" s="143">
        <v>2</v>
      </c>
      <c r="AC55" s="143">
        <v>109</v>
      </c>
      <c r="AD55" s="143">
        <v>80</v>
      </c>
      <c r="AE55" s="143">
        <v>1993</v>
      </c>
      <c r="AF55" s="143">
        <v>2</v>
      </c>
      <c r="AG55" s="143">
        <v>224</v>
      </c>
      <c r="AH55" s="143">
        <v>170</v>
      </c>
      <c r="AI55" s="143">
        <v>7264</v>
      </c>
    </row>
    <row r="56" spans="1:35" ht="15">
      <c r="A56" s="88" t="s">
        <v>401</v>
      </c>
      <c r="B56" s="150">
        <v>5</v>
      </c>
      <c r="C56" s="143">
        <v>32</v>
      </c>
      <c r="D56" s="143">
        <v>3</v>
      </c>
      <c r="E56" s="143">
        <v>12</v>
      </c>
      <c r="F56" s="143">
        <v>22</v>
      </c>
      <c r="G56" s="143">
        <v>114</v>
      </c>
      <c r="H56" s="143">
        <v>0</v>
      </c>
      <c r="I56" s="143">
        <v>0</v>
      </c>
      <c r="J56" s="143">
        <v>0</v>
      </c>
      <c r="K56" s="143">
        <v>0</v>
      </c>
      <c r="L56" s="143">
        <v>0</v>
      </c>
      <c r="M56" s="143">
        <v>4</v>
      </c>
      <c r="N56" s="143">
        <v>0</v>
      </c>
      <c r="O56" s="143">
        <v>4</v>
      </c>
      <c r="P56" s="143">
        <v>3</v>
      </c>
      <c r="Q56" s="143">
        <v>17</v>
      </c>
      <c r="R56" s="143">
        <v>18</v>
      </c>
      <c r="S56" s="143">
        <v>204</v>
      </c>
      <c r="T56" s="143">
        <v>1</v>
      </c>
      <c r="U56" s="143">
        <v>9</v>
      </c>
      <c r="V56" s="143">
        <v>3</v>
      </c>
      <c r="W56" s="143">
        <v>53</v>
      </c>
      <c r="X56" s="143">
        <v>0</v>
      </c>
      <c r="Y56" s="143">
        <v>17</v>
      </c>
      <c r="Z56" s="143">
        <v>0</v>
      </c>
      <c r="AA56" s="143">
        <v>33</v>
      </c>
      <c r="AB56" s="143">
        <v>0</v>
      </c>
      <c r="AC56" s="143">
        <v>10</v>
      </c>
      <c r="AD56" s="143">
        <v>0</v>
      </c>
      <c r="AE56" s="143">
        <v>143</v>
      </c>
      <c r="AF56" s="143">
        <v>1</v>
      </c>
      <c r="AG56" s="143">
        <v>25</v>
      </c>
      <c r="AH56" s="143">
        <v>8</v>
      </c>
      <c r="AI56" s="143">
        <v>1090</v>
      </c>
    </row>
    <row r="57" spans="1:35" ht="15">
      <c r="A57" s="88" t="s">
        <v>402</v>
      </c>
      <c r="B57" s="150">
        <v>117</v>
      </c>
      <c r="C57" s="143">
        <v>256</v>
      </c>
      <c r="D57" s="143">
        <v>51</v>
      </c>
      <c r="E57" s="143">
        <v>86</v>
      </c>
      <c r="F57" s="143">
        <v>875</v>
      </c>
      <c r="G57" s="143">
        <v>1235</v>
      </c>
      <c r="H57" s="143">
        <v>0</v>
      </c>
      <c r="I57" s="143">
        <v>2</v>
      </c>
      <c r="J57" s="143">
        <v>0</v>
      </c>
      <c r="K57" s="143">
        <v>2</v>
      </c>
      <c r="L57" s="143">
        <v>4</v>
      </c>
      <c r="M57" s="143">
        <v>5</v>
      </c>
      <c r="N57" s="143">
        <v>7</v>
      </c>
      <c r="O57" s="143">
        <v>10</v>
      </c>
      <c r="P57" s="143">
        <v>36</v>
      </c>
      <c r="Q57" s="143">
        <v>98</v>
      </c>
      <c r="R57" s="143">
        <v>817</v>
      </c>
      <c r="S57" s="143">
        <v>1337</v>
      </c>
      <c r="T57" s="143">
        <v>4</v>
      </c>
      <c r="U57" s="143">
        <v>16</v>
      </c>
      <c r="V57" s="143">
        <v>29</v>
      </c>
      <c r="W57" s="143">
        <v>99</v>
      </c>
      <c r="X57" s="143">
        <v>66</v>
      </c>
      <c r="Y57" s="143">
        <v>219</v>
      </c>
      <c r="Z57" s="143">
        <v>507</v>
      </c>
      <c r="AA57" s="143">
        <v>3003</v>
      </c>
      <c r="AB57" s="143">
        <v>20</v>
      </c>
      <c r="AC57" s="143">
        <v>100</v>
      </c>
      <c r="AD57" s="143">
        <v>609</v>
      </c>
      <c r="AE57" s="143">
        <v>2361</v>
      </c>
      <c r="AF57" s="143">
        <v>57</v>
      </c>
      <c r="AG57" s="143">
        <v>242</v>
      </c>
      <c r="AH57" s="143">
        <v>3131</v>
      </c>
      <c r="AI57" s="143">
        <v>26630</v>
      </c>
    </row>
    <row r="58" spans="1:35" ht="15">
      <c r="A58" s="88" t="s">
        <v>403</v>
      </c>
      <c r="B58" s="150">
        <v>26</v>
      </c>
      <c r="C58" s="143">
        <v>76</v>
      </c>
      <c r="D58" s="143">
        <v>21</v>
      </c>
      <c r="E58" s="143">
        <v>28</v>
      </c>
      <c r="F58" s="143">
        <v>105</v>
      </c>
      <c r="G58" s="143">
        <v>146</v>
      </c>
      <c r="H58" s="143">
        <v>0</v>
      </c>
      <c r="I58" s="143">
        <v>0</v>
      </c>
      <c r="J58" s="143">
        <v>0</v>
      </c>
      <c r="K58" s="143">
        <v>0</v>
      </c>
      <c r="L58" s="143">
        <v>5</v>
      </c>
      <c r="M58" s="143">
        <v>4</v>
      </c>
      <c r="N58" s="143">
        <v>7</v>
      </c>
      <c r="O58" s="143">
        <v>8</v>
      </c>
      <c r="P58" s="143">
        <v>2</v>
      </c>
      <c r="Q58" s="143">
        <v>1</v>
      </c>
      <c r="R58" s="143">
        <v>80</v>
      </c>
      <c r="S58" s="143">
        <v>40</v>
      </c>
      <c r="T58" s="143">
        <v>1</v>
      </c>
      <c r="U58" s="143">
        <v>2</v>
      </c>
      <c r="V58" s="143">
        <v>1</v>
      </c>
      <c r="W58" s="143">
        <v>3</v>
      </c>
      <c r="X58" s="143">
        <v>8</v>
      </c>
      <c r="Y58" s="143">
        <v>64</v>
      </c>
      <c r="Z58" s="143">
        <v>42</v>
      </c>
      <c r="AA58" s="143">
        <v>147</v>
      </c>
      <c r="AB58" s="143">
        <v>2</v>
      </c>
      <c r="AC58" s="143">
        <v>43</v>
      </c>
      <c r="AD58" s="143">
        <v>90</v>
      </c>
      <c r="AE58" s="143">
        <v>429</v>
      </c>
      <c r="AF58" s="143">
        <v>2</v>
      </c>
      <c r="AG58" s="143">
        <v>64</v>
      </c>
      <c r="AH58" s="143">
        <v>120</v>
      </c>
      <c r="AI58" s="143">
        <v>1673</v>
      </c>
    </row>
    <row r="59" spans="1:35" ht="15">
      <c r="A59" s="88" t="s">
        <v>404</v>
      </c>
      <c r="B59" s="150">
        <v>3</v>
      </c>
      <c r="C59" s="143">
        <v>5</v>
      </c>
      <c r="D59" s="143">
        <v>2</v>
      </c>
      <c r="E59" s="143">
        <v>0</v>
      </c>
      <c r="F59" s="143">
        <v>5</v>
      </c>
      <c r="G59" s="143">
        <v>0</v>
      </c>
      <c r="H59" s="143">
        <v>0</v>
      </c>
      <c r="I59" s="143">
        <v>0</v>
      </c>
      <c r="J59" s="143">
        <v>0</v>
      </c>
      <c r="K59" s="143">
        <v>0</v>
      </c>
      <c r="L59" s="143">
        <v>0</v>
      </c>
      <c r="M59" s="143">
        <v>0</v>
      </c>
      <c r="N59" s="143">
        <v>0</v>
      </c>
      <c r="O59" s="143">
        <v>0</v>
      </c>
      <c r="P59" s="143">
        <v>1</v>
      </c>
      <c r="Q59" s="143">
        <v>1</v>
      </c>
      <c r="R59" s="143">
        <v>60</v>
      </c>
      <c r="S59" s="143">
        <v>150</v>
      </c>
      <c r="T59" s="143">
        <v>1</v>
      </c>
      <c r="U59" s="143">
        <v>0</v>
      </c>
      <c r="V59" s="143">
        <v>15</v>
      </c>
      <c r="W59" s="143">
        <v>0</v>
      </c>
      <c r="X59" s="143">
        <v>2</v>
      </c>
      <c r="Y59" s="143">
        <v>3</v>
      </c>
      <c r="Z59" s="143">
        <v>11</v>
      </c>
      <c r="AA59" s="143">
        <v>6</v>
      </c>
      <c r="AB59" s="143">
        <v>1</v>
      </c>
      <c r="AC59" s="143">
        <v>3</v>
      </c>
      <c r="AD59" s="143">
        <v>40</v>
      </c>
      <c r="AE59" s="143">
        <v>109</v>
      </c>
      <c r="AF59" s="143">
        <v>1</v>
      </c>
      <c r="AG59" s="143">
        <v>4</v>
      </c>
      <c r="AH59" s="143">
        <v>81</v>
      </c>
      <c r="AI59" s="143">
        <v>155</v>
      </c>
    </row>
    <row r="60" spans="1:35" ht="15">
      <c r="A60" s="88" t="s">
        <v>405</v>
      </c>
      <c r="B60" s="150">
        <v>0</v>
      </c>
      <c r="C60" s="143">
        <v>26</v>
      </c>
      <c r="D60" s="143">
        <v>0</v>
      </c>
      <c r="E60" s="143">
        <v>5</v>
      </c>
      <c r="F60" s="143">
        <v>0</v>
      </c>
      <c r="G60" s="143">
        <v>12</v>
      </c>
      <c r="H60" s="143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1</v>
      </c>
      <c r="R60" s="143">
        <v>0</v>
      </c>
      <c r="S60" s="143">
        <v>3</v>
      </c>
      <c r="T60" s="143">
        <v>0</v>
      </c>
      <c r="U60" s="143">
        <v>0</v>
      </c>
      <c r="V60" s="143">
        <v>0</v>
      </c>
      <c r="W60" s="143">
        <v>0</v>
      </c>
      <c r="X60" s="143">
        <v>0</v>
      </c>
      <c r="Y60" s="143">
        <v>20</v>
      </c>
      <c r="Z60" s="143">
        <v>0</v>
      </c>
      <c r="AA60" s="143">
        <v>36</v>
      </c>
      <c r="AB60" s="143">
        <v>0</v>
      </c>
      <c r="AC60" s="143">
        <v>12</v>
      </c>
      <c r="AD60" s="143">
        <v>0</v>
      </c>
      <c r="AE60" s="143">
        <v>379</v>
      </c>
      <c r="AF60" s="143">
        <v>0</v>
      </c>
      <c r="AG60" s="143">
        <v>24</v>
      </c>
      <c r="AH60" s="143">
        <v>0</v>
      </c>
      <c r="AI60" s="143">
        <v>792</v>
      </c>
    </row>
    <row r="61" spans="1:35" ht="15">
      <c r="A61" s="88" t="s">
        <v>406</v>
      </c>
      <c r="B61" s="150">
        <v>2</v>
      </c>
      <c r="C61" s="143">
        <v>31</v>
      </c>
      <c r="D61" s="143">
        <v>2</v>
      </c>
      <c r="E61" s="143">
        <v>8</v>
      </c>
      <c r="F61" s="143">
        <v>18</v>
      </c>
      <c r="G61" s="143">
        <v>26</v>
      </c>
      <c r="H61" s="143">
        <v>0</v>
      </c>
      <c r="I61" s="143">
        <v>0</v>
      </c>
      <c r="J61" s="143">
        <v>0</v>
      </c>
      <c r="K61" s="143">
        <v>0</v>
      </c>
      <c r="L61" s="143">
        <v>0</v>
      </c>
      <c r="M61" s="143">
        <v>0</v>
      </c>
      <c r="N61" s="143">
        <v>0</v>
      </c>
      <c r="O61" s="143">
        <v>0</v>
      </c>
      <c r="P61" s="143">
        <v>0</v>
      </c>
      <c r="Q61" s="143">
        <v>2</v>
      </c>
      <c r="R61" s="143">
        <v>0</v>
      </c>
      <c r="S61" s="143">
        <v>10</v>
      </c>
      <c r="T61" s="143">
        <v>0</v>
      </c>
      <c r="U61" s="143">
        <v>1</v>
      </c>
      <c r="V61" s="143">
        <v>0</v>
      </c>
      <c r="W61" s="143">
        <v>4</v>
      </c>
      <c r="X61" s="143">
        <v>1</v>
      </c>
      <c r="Y61" s="143">
        <v>25</v>
      </c>
      <c r="Z61" s="143">
        <v>7</v>
      </c>
      <c r="AA61" s="143">
        <v>45</v>
      </c>
      <c r="AB61" s="143">
        <v>0</v>
      </c>
      <c r="AC61" s="143">
        <v>14</v>
      </c>
      <c r="AD61" s="143">
        <v>0</v>
      </c>
      <c r="AE61" s="143">
        <v>180</v>
      </c>
      <c r="AF61" s="143">
        <v>0</v>
      </c>
      <c r="AG61" s="143">
        <v>27</v>
      </c>
      <c r="AH61" s="143">
        <v>0</v>
      </c>
      <c r="AI61" s="143">
        <v>675</v>
      </c>
    </row>
    <row r="62" spans="1:35" ht="15">
      <c r="A62" s="88" t="s">
        <v>407</v>
      </c>
      <c r="B62" s="150">
        <v>72</v>
      </c>
      <c r="C62" s="143">
        <v>81</v>
      </c>
      <c r="D62" s="143">
        <v>63</v>
      </c>
      <c r="E62" s="143">
        <v>51</v>
      </c>
      <c r="F62" s="143">
        <v>2550</v>
      </c>
      <c r="G62" s="143">
        <v>1547</v>
      </c>
      <c r="H62" s="143">
        <v>0</v>
      </c>
      <c r="I62" s="143">
        <v>0</v>
      </c>
      <c r="J62" s="143">
        <v>0</v>
      </c>
      <c r="K62" s="143">
        <v>0</v>
      </c>
      <c r="L62" s="143">
        <v>4</v>
      </c>
      <c r="M62" s="143">
        <v>7</v>
      </c>
      <c r="N62" s="143">
        <v>22</v>
      </c>
      <c r="O62" s="143">
        <v>29</v>
      </c>
      <c r="P62" s="143">
        <v>5</v>
      </c>
      <c r="Q62" s="143">
        <v>6</v>
      </c>
      <c r="R62" s="143">
        <v>237</v>
      </c>
      <c r="S62" s="143">
        <v>338</v>
      </c>
      <c r="T62" s="143">
        <v>2</v>
      </c>
      <c r="U62" s="143">
        <v>1</v>
      </c>
      <c r="V62" s="143">
        <v>13</v>
      </c>
      <c r="W62" s="143">
        <v>109</v>
      </c>
      <c r="X62" s="143">
        <v>3</v>
      </c>
      <c r="Y62" s="143">
        <v>22</v>
      </c>
      <c r="Z62" s="143">
        <v>36</v>
      </c>
      <c r="AA62" s="143">
        <v>58</v>
      </c>
      <c r="AB62" s="143">
        <v>0</v>
      </c>
      <c r="AC62" s="143">
        <v>18</v>
      </c>
      <c r="AD62" s="143">
        <v>0</v>
      </c>
      <c r="AE62" s="143">
        <v>405</v>
      </c>
      <c r="AF62" s="143">
        <v>1</v>
      </c>
      <c r="AG62" s="143">
        <v>27</v>
      </c>
      <c r="AH62" s="143">
        <v>50</v>
      </c>
      <c r="AI62" s="143">
        <v>703</v>
      </c>
    </row>
    <row r="63" spans="1:35" ht="15">
      <c r="A63" s="88" t="s">
        <v>408</v>
      </c>
      <c r="B63" s="150">
        <v>25</v>
      </c>
      <c r="C63" s="143">
        <v>144</v>
      </c>
      <c r="D63" s="143">
        <v>8</v>
      </c>
      <c r="E63" s="143">
        <v>34</v>
      </c>
      <c r="F63" s="143">
        <v>68</v>
      </c>
      <c r="G63" s="143">
        <v>355</v>
      </c>
      <c r="H63" s="143">
        <v>0</v>
      </c>
      <c r="I63" s="143">
        <v>0</v>
      </c>
      <c r="J63" s="143">
        <v>0</v>
      </c>
      <c r="K63" s="143">
        <v>0</v>
      </c>
      <c r="L63" s="143">
        <v>2</v>
      </c>
      <c r="M63" s="143">
        <v>8</v>
      </c>
      <c r="N63" s="143">
        <v>11</v>
      </c>
      <c r="O63" s="143">
        <v>19</v>
      </c>
      <c r="P63" s="143">
        <v>0</v>
      </c>
      <c r="Q63" s="143">
        <v>8</v>
      </c>
      <c r="R63" s="143">
        <v>0</v>
      </c>
      <c r="S63" s="143">
        <v>38</v>
      </c>
      <c r="T63" s="143">
        <v>1</v>
      </c>
      <c r="U63" s="143">
        <v>3</v>
      </c>
      <c r="V63" s="143">
        <v>8</v>
      </c>
      <c r="W63" s="143">
        <v>7</v>
      </c>
      <c r="X63" s="143">
        <v>15</v>
      </c>
      <c r="Y63" s="143">
        <v>115</v>
      </c>
      <c r="Z63" s="143">
        <v>27</v>
      </c>
      <c r="AA63" s="143">
        <v>236</v>
      </c>
      <c r="AB63" s="143">
        <v>3</v>
      </c>
      <c r="AC63" s="143">
        <v>47</v>
      </c>
      <c r="AD63" s="143">
        <v>24</v>
      </c>
      <c r="AE63" s="143">
        <v>598</v>
      </c>
      <c r="AF63" s="143">
        <v>4</v>
      </c>
      <c r="AG63" s="143">
        <v>113</v>
      </c>
      <c r="AH63" s="143">
        <v>59</v>
      </c>
      <c r="AI63" s="143">
        <v>2479</v>
      </c>
    </row>
    <row r="64" spans="1:35" ht="15">
      <c r="A64" s="88" t="s">
        <v>435</v>
      </c>
      <c r="B64" s="150">
        <v>17</v>
      </c>
      <c r="C64" s="143">
        <v>115</v>
      </c>
      <c r="D64" s="143">
        <v>12</v>
      </c>
      <c r="E64" s="143">
        <v>49</v>
      </c>
      <c r="F64" s="143">
        <v>76</v>
      </c>
      <c r="G64" s="143">
        <v>600</v>
      </c>
      <c r="H64" s="143">
        <v>0</v>
      </c>
      <c r="I64" s="143">
        <v>0</v>
      </c>
      <c r="J64" s="143">
        <v>0</v>
      </c>
      <c r="K64" s="143">
        <v>0</v>
      </c>
      <c r="L64" s="143">
        <v>2</v>
      </c>
      <c r="M64" s="143">
        <v>5</v>
      </c>
      <c r="N64" s="143">
        <v>4</v>
      </c>
      <c r="O64" s="143">
        <v>7</v>
      </c>
      <c r="P64" s="143">
        <v>1</v>
      </c>
      <c r="Q64" s="143">
        <v>2</v>
      </c>
      <c r="R64" s="143">
        <v>3</v>
      </c>
      <c r="S64" s="143">
        <v>5</v>
      </c>
      <c r="T64" s="143">
        <v>1</v>
      </c>
      <c r="U64" s="143">
        <v>1</v>
      </c>
      <c r="V64" s="143">
        <v>1</v>
      </c>
      <c r="W64" s="143">
        <v>3</v>
      </c>
      <c r="X64" s="143">
        <v>4</v>
      </c>
      <c r="Y64" s="143">
        <v>62</v>
      </c>
      <c r="Z64" s="143">
        <v>270</v>
      </c>
      <c r="AA64" s="143">
        <v>106</v>
      </c>
      <c r="AB64" s="143">
        <v>3</v>
      </c>
      <c r="AC64" s="143">
        <v>33</v>
      </c>
      <c r="AD64" s="143">
        <v>2405</v>
      </c>
      <c r="AE64" s="143">
        <v>16047</v>
      </c>
      <c r="AF64" s="143">
        <v>2</v>
      </c>
      <c r="AG64" s="143">
        <v>68</v>
      </c>
      <c r="AH64" s="143">
        <v>37</v>
      </c>
      <c r="AI64" s="143">
        <v>2759</v>
      </c>
    </row>
    <row r="65" spans="1:35" ht="15">
      <c r="A65" s="88" t="s">
        <v>436</v>
      </c>
      <c r="B65" s="150">
        <v>5</v>
      </c>
      <c r="C65" s="143">
        <v>14</v>
      </c>
      <c r="D65" s="143">
        <v>4</v>
      </c>
      <c r="E65" s="143">
        <v>5</v>
      </c>
      <c r="F65" s="143">
        <v>81</v>
      </c>
      <c r="G65" s="143">
        <v>106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3</v>
      </c>
      <c r="N65" s="143">
        <v>0</v>
      </c>
      <c r="O65" s="143">
        <v>3</v>
      </c>
      <c r="P65" s="143">
        <v>3</v>
      </c>
      <c r="Q65" s="143">
        <v>10</v>
      </c>
      <c r="R65" s="143">
        <v>57</v>
      </c>
      <c r="S65" s="143">
        <v>354</v>
      </c>
      <c r="T65" s="143">
        <v>1</v>
      </c>
      <c r="U65" s="143">
        <v>8</v>
      </c>
      <c r="V65" s="143">
        <v>9</v>
      </c>
      <c r="W65" s="143">
        <v>83</v>
      </c>
      <c r="X65" s="143">
        <v>0</v>
      </c>
      <c r="Y65" s="143">
        <v>5</v>
      </c>
      <c r="Z65" s="143">
        <v>0</v>
      </c>
      <c r="AA65" s="143">
        <v>17</v>
      </c>
      <c r="AB65" s="143">
        <v>0</v>
      </c>
      <c r="AC65" s="143">
        <v>2</v>
      </c>
      <c r="AD65" s="143">
        <v>0</v>
      </c>
      <c r="AE65" s="143">
        <v>43</v>
      </c>
      <c r="AF65" s="143">
        <v>0</v>
      </c>
      <c r="AG65" s="143">
        <v>9</v>
      </c>
      <c r="AH65" s="143">
        <v>0</v>
      </c>
      <c r="AI65" s="143">
        <v>212</v>
      </c>
    </row>
    <row r="66" spans="1:35" ht="15">
      <c r="A66" s="88" t="s">
        <v>437</v>
      </c>
      <c r="B66" s="150">
        <v>14</v>
      </c>
      <c r="C66" s="143">
        <v>65</v>
      </c>
      <c r="D66" s="143">
        <v>7</v>
      </c>
      <c r="E66" s="143">
        <v>11</v>
      </c>
      <c r="F66" s="143">
        <v>17</v>
      </c>
      <c r="G66" s="143">
        <v>23</v>
      </c>
      <c r="H66" s="143">
        <v>0</v>
      </c>
      <c r="I66" s="143">
        <v>0</v>
      </c>
      <c r="J66" s="143">
        <v>0</v>
      </c>
      <c r="K66" s="143">
        <v>0</v>
      </c>
      <c r="L66" s="143">
        <v>5</v>
      </c>
      <c r="M66" s="143">
        <v>3</v>
      </c>
      <c r="N66" s="143">
        <v>7</v>
      </c>
      <c r="O66" s="143">
        <v>7</v>
      </c>
      <c r="P66" s="143">
        <v>3</v>
      </c>
      <c r="Q66" s="143">
        <v>6</v>
      </c>
      <c r="R66" s="143">
        <v>380</v>
      </c>
      <c r="S66" s="143">
        <v>59</v>
      </c>
      <c r="T66" s="143">
        <v>0</v>
      </c>
      <c r="U66" s="143">
        <v>3</v>
      </c>
      <c r="V66" s="143">
        <v>0</v>
      </c>
      <c r="W66" s="143">
        <v>12</v>
      </c>
      <c r="X66" s="143">
        <v>0</v>
      </c>
      <c r="Y66" s="143">
        <v>57</v>
      </c>
      <c r="Z66" s="143">
        <v>0</v>
      </c>
      <c r="AA66" s="143">
        <v>89</v>
      </c>
      <c r="AB66" s="143">
        <v>0</v>
      </c>
      <c r="AC66" s="143">
        <v>29</v>
      </c>
      <c r="AD66" s="143">
        <v>0</v>
      </c>
      <c r="AE66" s="143">
        <v>921</v>
      </c>
      <c r="AF66" s="143">
        <v>0</v>
      </c>
      <c r="AG66" s="143">
        <v>58</v>
      </c>
      <c r="AH66" s="143">
        <v>0</v>
      </c>
      <c r="AI66" s="143">
        <v>1280</v>
      </c>
    </row>
    <row r="67" spans="1:35" ht="15">
      <c r="A67" s="88" t="s">
        <v>167</v>
      </c>
      <c r="B67" s="150">
        <v>33</v>
      </c>
      <c r="C67" s="143">
        <v>127</v>
      </c>
      <c r="D67" s="143">
        <v>27</v>
      </c>
      <c r="E67" s="143">
        <v>4</v>
      </c>
      <c r="F67" s="143">
        <v>175</v>
      </c>
      <c r="G67" s="143">
        <v>15</v>
      </c>
      <c r="H67" s="143">
        <v>0</v>
      </c>
      <c r="I67" s="143">
        <v>0</v>
      </c>
      <c r="J67" s="143">
        <v>0</v>
      </c>
      <c r="K67" s="143">
        <v>0</v>
      </c>
      <c r="L67" s="143">
        <v>7</v>
      </c>
      <c r="M67" s="143">
        <v>0</v>
      </c>
      <c r="N67" s="143">
        <v>17</v>
      </c>
      <c r="O67" s="143">
        <v>0</v>
      </c>
      <c r="P67" s="143">
        <v>1</v>
      </c>
      <c r="Q67" s="143">
        <v>2</v>
      </c>
      <c r="R67" s="143">
        <v>10</v>
      </c>
      <c r="S67" s="143">
        <v>8</v>
      </c>
      <c r="T67" s="143">
        <v>0</v>
      </c>
      <c r="U67" s="143">
        <v>1</v>
      </c>
      <c r="V67" s="143">
        <v>0</v>
      </c>
      <c r="W67" s="143">
        <v>6</v>
      </c>
      <c r="X67" s="143">
        <v>6</v>
      </c>
      <c r="Y67" s="143">
        <v>121</v>
      </c>
      <c r="Z67" s="143">
        <v>225</v>
      </c>
      <c r="AA67" s="143">
        <v>701</v>
      </c>
      <c r="AB67" s="143">
        <v>0</v>
      </c>
      <c r="AC67" s="143">
        <v>93</v>
      </c>
      <c r="AD67" s="143">
        <v>0</v>
      </c>
      <c r="AE67" s="143">
        <v>1110</v>
      </c>
      <c r="AF67" s="143">
        <v>0</v>
      </c>
      <c r="AG67" s="143">
        <v>125</v>
      </c>
      <c r="AH67" s="143">
        <v>0</v>
      </c>
      <c r="AI67" s="143">
        <v>3131</v>
      </c>
    </row>
    <row r="68" spans="1:35" ht="15">
      <c r="A68" s="88" t="s">
        <v>168</v>
      </c>
      <c r="B68" s="150">
        <v>28</v>
      </c>
      <c r="C68" s="143">
        <v>132</v>
      </c>
      <c r="D68" s="143">
        <v>16</v>
      </c>
      <c r="E68" s="143">
        <v>45</v>
      </c>
      <c r="F68" s="143">
        <v>118</v>
      </c>
      <c r="G68" s="143">
        <v>362</v>
      </c>
      <c r="H68" s="143">
        <v>0</v>
      </c>
      <c r="I68" s="143">
        <v>0</v>
      </c>
      <c r="J68" s="143">
        <v>0</v>
      </c>
      <c r="K68" s="143">
        <v>0</v>
      </c>
      <c r="L68" s="143">
        <v>2</v>
      </c>
      <c r="M68" s="143">
        <v>0</v>
      </c>
      <c r="N68" s="143">
        <v>3</v>
      </c>
      <c r="O68" s="143">
        <v>0</v>
      </c>
      <c r="P68" s="143">
        <v>18</v>
      </c>
      <c r="Q68" s="143">
        <v>45</v>
      </c>
      <c r="R68" s="143">
        <v>397</v>
      </c>
      <c r="S68" s="143">
        <v>656</v>
      </c>
      <c r="T68" s="143">
        <v>4</v>
      </c>
      <c r="U68" s="143">
        <v>10</v>
      </c>
      <c r="V68" s="143">
        <v>35</v>
      </c>
      <c r="W68" s="143">
        <v>30</v>
      </c>
      <c r="X68" s="143">
        <v>5</v>
      </c>
      <c r="Y68" s="143">
        <v>119</v>
      </c>
      <c r="Z68" s="143">
        <v>157</v>
      </c>
      <c r="AA68" s="143">
        <v>467</v>
      </c>
      <c r="AB68" s="143">
        <v>0</v>
      </c>
      <c r="AC68" s="143">
        <v>81</v>
      </c>
      <c r="AD68" s="143">
        <v>0</v>
      </c>
      <c r="AE68" s="143">
        <v>1310</v>
      </c>
      <c r="AF68" s="143">
        <v>0</v>
      </c>
      <c r="AG68" s="143">
        <v>119</v>
      </c>
      <c r="AH68" s="143">
        <v>0</v>
      </c>
      <c r="AI68" s="143">
        <v>3691</v>
      </c>
    </row>
    <row r="69" spans="1:35" ht="15">
      <c r="A69" s="88" t="s">
        <v>169</v>
      </c>
      <c r="B69" s="150">
        <v>2</v>
      </c>
      <c r="C69" s="143">
        <v>4</v>
      </c>
      <c r="D69" s="143">
        <v>1</v>
      </c>
      <c r="E69" s="143">
        <v>0</v>
      </c>
      <c r="F69" s="143">
        <v>2</v>
      </c>
      <c r="G69" s="143">
        <v>0</v>
      </c>
      <c r="H69" s="143">
        <v>0</v>
      </c>
      <c r="I69" s="143">
        <v>0</v>
      </c>
      <c r="J69" s="143">
        <v>0</v>
      </c>
      <c r="K69" s="143">
        <v>0</v>
      </c>
      <c r="L69" s="143">
        <v>0</v>
      </c>
      <c r="M69" s="143">
        <v>0</v>
      </c>
      <c r="N69" s="143">
        <v>0</v>
      </c>
      <c r="O69" s="143">
        <v>0</v>
      </c>
      <c r="P69" s="143">
        <v>0</v>
      </c>
      <c r="Q69" s="143">
        <v>0</v>
      </c>
      <c r="R69" s="143">
        <v>0</v>
      </c>
      <c r="S69" s="143">
        <v>0</v>
      </c>
      <c r="T69" s="143">
        <v>0</v>
      </c>
      <c r="U69" s="143">
        <v>0</v>
      </c>
      <c r="V69" s="143">
        <v>0</v>
      </c>
      <c r="W69" s="143">
        <v>0</v>
      </c>
      <c r="X69" s="143">
        <v>1</v>
      </c>
      <c r="Y69" s="143">
        <v>4</v>
      </c>
      <c r="Z69" s="143">
        <v>62</v>
      </c>
      <c r="AA69" s="143">
        <v>4</v>
      </c>
      <c r="AB69" s="143">
        <v>0</v>
      </c>
      <c r="AC69" s="143">
        <v>4</v>
      </c>
      <c r="AD69" s="143">
        <v>0</v>
      </c>
      <c r="AE69" s="143">
        <v>53</v>
      </c>
      <c r="AF69" s="143">
        <v>0</v>
      </c>
      <c r="AG69" s="143">
        <v>4</v>
      </c>
      <c r="AH69" s="143">
        <v>0</v>
      </c>
      <c r="AI69" s="143">
        <v>106</v>
      </c>
    </row>
    <row r="70" spans="1:35" ht="15">
      <c r="A70" s="88" t="s">
        <v>206</v>
      </c>
      <c r="B70" s="150">
        <v>4</v>
      </c>
      <c r="C70" s="143">
        <v>9</v>
      </c>
      <c r="D70" s="143">
        <v>2</v>
      </c>
      <c r="E70" s="143">
        <v>0</v>
      </c>
      <c r="F70" s="143">
        <v>20</v>
      </c>
      <c r="G70" s="143">
        <v>0</v>
      </c>
      <c r="H70" s="143">
        <v>1</v>
      </c>
      <c r="I70" s="143">
        <v>0</v>
      </c>
      <c r="J70" s="143">
        <v>72</v>
      </c>
      <c r="K70" s="143">
        <v>0</v>
      </c>
      <c r="L70" s="143">
        <v>0</v>
      </c>
      <c r="M70" s="143">
        <v>1</v>
      </c>
      <c r="N70" s="143">
        <v>0</v>
      </c>
      <c r="O70" s="143">
        <v>2</v>
      </c>
      <c r="P70" s="143">
        <v>2</v>
      </c>
      <c r="Q70" s="143">
        <v>1</v>
      </c>
      <c r="R70" s="143">
        <v>50</v>
      </c>
      <c r="S70" s="143">
        <v>100</v>
      </c>
      <c r="T70" s="143">
        <v>2</v>
      </c>
      <c r="U70" s="143">
        <v>2</v>
      </c>
      <c r="V70" s="143">
        <v>22</v>
      </c>
      <c r="W70" s="143">
        <v>13</v>
      </c>
      <c r="X70" s="143">
        <v>1</v>
      </c>
      <c r="Y70" s="143">
        <v>2</v>
      </c>
      <c r="Z70" s="143">
        <v>2</v>
      </c>
      <c r="AA70" s="143">
        <v>22</v>
      </c>
      <c r="AB70" s="143">
        <v>1</v>
      </c>
      <c r="AC70" s="143">
        <v>4</v>
      </c>
      <c r="AD70" s="143">
        <v>60</v>
      </c>
      <c r="AE70" s="143">
        <v>195</v>
      </c>
      <c r="AF70" s="143">
        <v>1</v>
      </c>
      <c r="AG70" s="143">
        <v>8</v>
      </c>
      <c r="AH70" s="143">
        <v>120</v>
      </c>
      <c r="AI70" s="143">
        <v>841</v>
      </c>
    </row>
    <row r="71" spans="1:35" ht="15">
      <c r="A71" s="88" t="s">
        <v>426</v>
      </c>
      <c r="B71" s="150">
        <v>36</v>
      </c>
      <c r="C71" s="143">
        <v>275</v>
      </c>
      <c r="D71" s="143">
        <v>27</v>
      </c>
      <c r="E71" s="143">
        <v>121</v>
      </c>
      <c r="F71" s="143">
        <v>585</v>
      </c>
      <c r="G71" s="143">
        <v>543</v>
      </c>
      <c r="H71" s="143">
        <v>0</v>
      </c>
      <c r="I71" s="143">
        <v>0</v>
      </c>
      <c r="J71" s="143">
        <v>0</v>
      </c>
      <c r="K71" s="143">
        <v>0</v>
      </c>
      <c r="L71" s="143">
        <v>3</v>
      </c>
      <c r="M71" s="143">
        <v>5</v>
      </c>
      <c r="N71" s="143">
        <v>15</v>
      </c>
      <c r="O71" s="143">
        <v>12</v>
      </c>
      <c r="P71" s="143">
        <v>11</v>
      </c>
      <c r="Q71" s="143">
        <v>60</v>
      </c>
      <c r="R71" s="143">
        <v>923</v>
      </c>
      <c r="S71" s="143">
        <v>1655</v>
      </c>
      <c r="T71" s="143">
        <v>1</v>
      </c>
      <c r="U71" s="143">
        <v>6</v>
      </c>
      <c r="V71" s="143">
        <v>10</v>
      </c>
      <c r="W71" s="143">
        <v>25</v>
      </c>
      <c r="X71" s="143">
        <v>0</v>
      </c>
      <c r="Y71" s="143">
        <v>218</v>
      </c>
      <c r="Z71" s="143">
        <v>0</v>
      </c>
      <c r="AA71" s="143">
        <v>406</v>
      </c>
      <c r="AB71" s="143">
        <v>1</v>
      </c>
      <c r="AC71" s="143">
        <v>124</v>
      </c>
      <c r="AD71" s="143">
        <v>15</v>
      </c>
      <c r="AE71" s="143">
        <v>1939</v>
      </c>
      <c r="AF71" s="143">
        <v>1</v>
      </c>
      <c r="AG71" s="143">
        <v>223</v>
      </c>
      <c r="AH71" s="143">
        <v>17</v>
      </c>
      <c r="AI71" s="143">
        <v>5327</v>
      </c>
    </row>
    <row r="72" spans="1:35" ht="15">
      <c r="A72" s="88" t="s">
        <v>99</v>
      </c>
      <c r="B72" s="150">
        <v>1</v>
      </c>
      <c r="C72" s="143">
        <v>19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43">
        <v>0</v>
      </c>
      <c r="L72" s="143">
        <v>0</v>
      </c>
      <c r="M72" s="143">
        <v>0</v>
      </c>
      <c r="N72" s="143">
        <v>0</v>
      </c>
      <c r="O72" s="143">
        <v>0</v>
      </c>
      <c r="P72" s="143">
        <v>0</v>
      </c>
      <c r="Q72" s="143">
        <v>1</v>
      </c>
      <c r="R72" s="143">
        <v>0</v>
      </c>
      <c r="S72" s="143">
        <v>10</v>
      </c>
      <c r="T72" s="143">
        <v>0</v>
      </c>
      <c r="U72" s="143">
        <v>0</v>
      </c>
      <c r="V72" s="143">
        <v>0</v>
      </c>
      <c r="W72" s="143">
        <v>0</v>
      </c>
      <c r="X72" s="143">
        <v>0</v>
      </c>
      <c r="Y72" s="143">
        <v>14</v>
      </c>
      <c r="Z72" s="143">
        <v>0</v>
      </c>
      <c r="AA72" s="143">
        <v>24</v>
      </c>
      <c r="AB72" s="143">
        <v>1</v>
      </c>
      <c r="AC72" s="143">
        <v>8</v>
      </c>
      <c r="AD72" s="143">
        <v>4</v>
      </c>
      <c r="AE72" s="143">
        <v>127</v>
      </c>
      <c r="AF72" s="143">
        <v>1</v>
      </c>
      <c r="AG72" s="143">
        <v>18</v>
      </c>
      <c r="AH72" s="143">
        <v>10</v>
      </c>
      <c r="AI72" s="143">
        <v>580</v>
      </c>
    </row>
    <row r="73" spans="1:35" ht="15">
      <c r="A73" s="88" t="s">
        <v>100</v>
      </c>
      <c r="B73" s="150">
        <v>0</v>
      </c>
      <c r="C73" s="143">
        <v>3</v>
      </c>
      <c r="D73" s="143">
        <v>0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43">
        <v>0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3">
        <v>0</v>
      </c>
      <c r="Q73" s="143">
        <v>0</v>
      </c>
      <c r="R73" s="143">
        <v>0</v>
      </c>
      <c r="S73" s="143">
        <v>0</v>
      </c>
      <c r="T73" s="143">
        <v>0</v>
      </c>
      <c r="U73" s="143">
        <v>0</v>
      </c>
      <c r="V73" s="143">
        <v>0</v>
      </c>
      <c r="W73" s="143">
        <v>0</v>
      </c>
      <c r="X73" s="143">
        <v>0</v>
      </c>
      <c r="Y73" s="143">
        <v>1</v>
      </c>
      <c r="Z73" s="143">
        <v>0</v>
      </c>
      <c r="AA73" s="143">
        <v>4</v>
      </c>
      <c r="AB73" s="143">
        <v>0</v>
      </c>
      <c r="AC73" s="143">
        <v>1</v>
      </c>
      <c r="AD73" s="143">
        <v>0</v>
      </c>
      <c r="AE73" s="143">
        <v>20</v>
      </c>
      <c r="AF73" s="143">
        <v>0</v>
      </c>
      <c r="AG73" s="143">
        <v>3</v>
      </c>
      <c r="AH73" s="143">
        <v>0</v>
      </c>
      <c r="AI73" s="143">
        <v>85</v>
      </c>
    </row>
    <row r="74" spans="1:35" ht="15">
      <c r="A74" s="88" t="s">
        <v>101</v>
      </c>
      <c r="B74" s="150">
        <v>3</v>
      </c>
      <c r="C74" s="143">
        <v>8</v>
      </c>
      <c r="D74" s="143">
        <v>3</v>
      </c>
      <c r="E74" s="143">
        <v>6</v>
      </c>
      <c r="F74" s="143">
        <v>27</v>
      </c>
      <c r="G74" s="143">
        <v>30</v>
      </c>
      <c r="H74" s="143">
        <v>0</v>
      </c>
      <c r="I74" s="143">
        <v>0</v>
      </c>
      <c r="J74" s="143">
        <v>0</v>
      </c>
      <c r="K74" s="143">
        <v>0</v>
      </c>
      <c r="L74" s="143">
        <v>0</v>
      </c>
      <c r="M74" s="143">
        <v>1</v>
      </c>
      <c r="N74" s="143">
        <v>0</v>
      </c>
      <c r="O74" s="143">
        <v>1</v>
      </c>
      <c r="P74" s="143">
        <v>0</v>
      </c>
      <c r="Q74" s="143">
        <v>1</v>
      </c>
      <c r="R74" s="143">
        <v>0</v>
      </c>
      <c r="S74" s="143">
        <v>100</v>
      </c>
      <c r="T74" s="143">
        <v>0</v>
      </c>
      <c r="U74" s="143">
        <v>0</v>
      </c>
      <c r="V74" s="143">
        <v>0</v>
      </c>
      <c r="W74" s="143">
        <v>0</v>
      </c>
      <c r="X74" s="143">
        <v>0</v>
      </c>
      <c r="Y74" s="143">
        <v>6</v>
      </c>
      <c r="Z74" s="143">
        <v>0</v>
      </c>
      <c r="AA74" s="143">
        <v>9</v>
      </c>
      <c r="AB74" s="143">
        <v>0</v>
      </c>
      <c r="AC74" s="143">
        <v>4</v>
      </c>
      <c r="AD74" s="143">
        <v>0</v>
      </c>
      <c r="AE74" s="143">
        <v>38</v>
      </c>
      <c r="AF74" s="143">
        <v>0</v>
      </c>
      <c r="AG74" s="143">
        <v>6</v>
      </c>
      <c r="AH74" s="143">
        <v>0</v>
      </c>
      <c r="AI74" s="143">
        <v>111</v>
      </c>
    </row>
    <row r="75" spans="1:35" ht="15">
      <c r="A75" s="88" t="s">
        <v>102</v>
      </c>
      <c r="B75" s="150">
        <v>12</v>
      </c>
      <c r="C75" s="143">
        <v>69</v>
      </c>
      <c r="D75" s="143">
        <v>10</v>
      </c>
      <c r="E75" s="143">
        <v>16</v>
      </c>
      <c r="F75" s="143">
        <v>90</v>
      </c>
      <c r="G75" s="143">
        <v>118</v>
      </c>
      <c r="H75" s="143">
        <v>0</v>
      </c>
      <c r="I75" s="143">
        <v>0</v>
      </c>
      <c r="J75" s="143">
        <v>0</v>
      </c>
      <c r="K75" s="143">
        <v>0</v>
      </c>
      <c r="L75" s="143">
        <v>0</v>
      </c>
      <c r="M75" s="143">
        <v>1</v>
      </c>
      <c r="N75" s="143">
        <v>0</v>
      </c>
      <c r="O75" s="143">
        <v>1</v>
      </c>
      <c r="P75" s="143">
        <v>0</v>
      </c>
      <c r="Q75" s="143">
        <v>5</v>
      </c>
      <c r="R75" s="143">
        <v>0</v>
      </c>
      <c r="S75" s="143">
        <v>15</v>
      </c>
      <c r="T75" s="143">
        <v>0</v>
      </c>
      <c r="U75" s="143">
        <v>1</v>
      </c>
      <c r="V75" s="143">
        <v>0</v>
      </c>
      <c r="W75" s="143">
        <v>5</v>
      </c>
      <c r="X75" s="143">
        <v>0</v>
      </c>
      <c r="Y75" s="143">
        <v>60</v>
      </c>
      <c r="Z75" s="143">
        <v>0</v>
      </c>
      <c r="AA75" s="143">
        <v>124</v>
      </c>
      <c r="AB75" s="143">
        <v>1</v>
      </c>
      <c r="AC75" s="143">
        <v>41</v>
      </c>
      <c r="AD75" s="143">
        <v>2000</v>
      </c>
      <c r="AE75" s="143">
        <v>522</v>
      </c>
      <c r="AF75" s="143">
        <v>1</v>
      </c>
      <c r="AG75" s="143">
        <v>63</v>
      </c>
      <c r="AH75" s="143">
        <v>20000</v>
      </c>
      <c r="AI75" s="143">
        <v>1648</v>
      </c>
    </row>
    <row r="76" spans="1:35" ht="15">
      <c r="A76" s="88" t="s">
        <v>103</v>
      </c>
      <c r="B76" s="150">
        <v>0</v>
      </c>
      <c r="C76" s="143">
        <v>2</v>
      </c>
      <c r="D76" s="143">
        <v>0</v>
      </c>
      <c r="E76" s="143">
        <v>2</v>
      </c>
      <c r="F76" s="143">
        <v>0</v>
      </c>
      <c r="G76" s="143">
        <v>8</v>
      </c>
      <c r="H76" s="143">
        <v>0</v>
      </c>
      <c r="I76" s="143">
        <v>0</v>
      </c>
      <c r="J76" s="143">
        <v>0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3">
        <v>1</v>
      </c>
      <c r="R76" s="143">
        <v>0</v>
      </c>
      <c r="S76" s="143">
        <v>35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0</v>
      </c>
      <c r="Z76" s="143">
        <v>0</v>
      </c>
      <c r="AA76" s="143">
        <v>0</v>
      </c>
      <c r="AB76" s="143">
        <v>0</v>
      </c>
      <c r="AC76" s="143">
        <v>0</v>
      </c>
      <c r="AD76" s="143">
        <v>0</v>
      </c>
      <c r="AE76" s="143">
        <v>0</v>
      </c>
      <c r="AF76" s="143">
        <v>0</v>
      </c>
      <c r="AG76" s="143">
        <v>0</v>
      </c>
      <c r="AH76" s="143">
        <v>0</v>
      </c>
      <c r="AI76" s="143">
        <v>0</v>
      </c>
    </row>
    <row r="77" spans="1:35" ht="15">
      <c r="A77" s="88" t="s">
        <v>104</v>
      </c>
      <c r="B77" s="150">
        <v>5</v>
      </c>
      <c r="C77" s="143">
        <v>33</v>
      </c>
      <c r="D77" s="143">
        <v>1</v>
      </c>
      <c r="E77" s="143">
        <v>12</v>
      </c>
      <c r="F77" s="143">
        <v>2</v>
      </c>
      <c r="G77" s="143">
        <v>54</v>
      </c>
      <c r="H77" s="143">
        <v>0</v>
      </c>
      <c r="I77" s="143">
        <v>0</v>
      </c>
      <c r="J77" s="143">
        <v>0</v>
      </c>
      <c r="K77" s="143">
        <v>0</v>
      </c>
      <c r="L77" s="143">
        <v>0</v>
      </c>
      <c r="M77" s="143">
        <v>1</v>
      </c>
      <c r="N77" s="143">
        <v>0</v>
      </c>
      <c r="O77" s="143">
        <v>2</v>
      </c>
      <c r="P77" s="143">
        <v>1</v>
      </c>
      <c r="Q77" s="143">
        <v>2</v>
      </c>
      <c r="R77" s="143">
        <v>4</v>
      </c>
      <c r="S77" s="143">
        <v>28</v>
      </c>
      <c r="T77" s="143">
        <v>1</v>
      </c>
      <c r="U77" s="143">
        <v>1</v>
      </c>
      <c r="V77" s="143">
        <v>31</v>
      </c>
      <c r="W77" s="143">
        <v>2</v>
      </c>
      <c r="X77" s="143">
        <v>3</v>
      </c>
      <c r="Y77" s="143">
        <v>25</v>
      </c>
      <c r="Z77" s="143">
        <v>56</v>
      </c>
      <c r="AA77" s="143">
        <v>40</v>
      </c>
      <c r="AB77" s="143">
        <v>1</v>
      </c>
      <c r="AC77" s="143">
        <v>4</v>
      </c>
      <c r="AD77" s="143">
        <v>25000</v>
      </c>
      <c r="AE77" s="143">
        <v>10353</v>
      </c>
      <c r="AF77" s="143">
        <v>1</v>
      </c>
      <c r="AG77" s="143">
        <v>26</v>
      </c>
      <c r="AH77" s="143">
        <v>20</v>
      </c>
      <c r="AI77" s="143">
        <v>716</v>
      </c>
    </row>
    <row r="78" spans="1:35" ht="15">
      <c r="A78" s="88" t="s">
        <v>105</v>
      </c>
      <c r="B78" s="150">
        <v>5</v>
      </c>
      <c r="C78" s="143">
        <v>8</v>
      </c>
      <c r="D78" s="143">
        <v>2</v>
      </c>
      <c r="E78" s="143">
        <v>6</v>
      </c>
      <c r="F78" s="143">
        <v>27</v>
      </c>
      <c r="G78" s="143">
        <v>72</v>
      </c>
      <c r="H78" s="143">
        <v>0</v>
      </c>
      <c r="I78" s="143">
        <v>0</v>
      </c>
      <c r="J78" s="143">
        <v>0</v>
      </c>
      <c r="K78" s="143">
        <v>0</v>
      </c>
      <c r="L78" s="143">
        <v>1</v>
      </c>
      <c r="M78" s="143">
        <v>0</v>
      </c>
      <c r="N78" s="143">
        <v>7</v>
      </c>
      <c r="O78" s="143">
        <v>0</v>
      </c>
      <c r="P78" s="143">
        <v>4</v>
      </c>
      <c r="Q78" s="143">
        <v>7</v>
      </c>
      <c r="R78" s="143">
        <v>568</v>
      </c>
      <c r="S78" s="143">
        <v>834</v>
      </c>
      <c r="T78" s="143">
        <v>1</v>
      </c>
      <c r="U78" s="143">
        <v>2</v>
      </c>
      <c r="V78" s="143">
        <v>10</v>
      </c>
      <c r="W78" s="143">
        <v>45</v>
      </c>
      <c r="X78" s="143">
        <v>1</v>
      </c>
      <c r="Y78" s="143">
        <v>5</v>
      </c>
      <c r="Z78" s="143">
        <v>15</v>
      </c>
      <c r="AA78" s="143">
        <v>19</v>
      </c>
      <c r="AB78" s="143">
        <v>1</v>
      </c>
      <c r="AC78" s="143">
        <v>0</v>
      </c>
      <c r="AD78" s="143">
        <v>100</v>
      </c>
      <c r="AE78" s="143">
        <v>0</v>
      </c>
      <c r="AF78" s="143">
        <v>0</v>
      </c>
      <c r="AG78" s="143">
        <v>4</v>
      </c>
      <c r="AH78" s="143">
        <v>0</v>
      </c>
      <c r="AI78" s="143">
        <v>224</v>
      </c>
    </row>
    <row r="79" spans="1:35" ht="15">
      <c r="A79" s="88" t="s">
        <v>106</v>
      </c>
      <c r="B79" s="150">
        <v>4</v>
      </c>
      <c r="C79" s="143">
        <v>16</v>
      </c>
      <c r="D79" s="143">
        <v>0</v>
      </c>
      <c r="E79" s="143">
        <v>2</v>
      </c>
      <c r="F79" s="143">
        <v>0</v>
      </c>
      <c r="G79" s="143">
        <v>92</v>
      </c>
      <c r="H79" s="143">
        <v>0</v>
      </c>
      <c r="I79" s="143">
        <v>0</v>
      </c>
      <c r="J79" s="143">
        <v>0</v>
      </c>
      <c r="K79" s="143">
        <v>0</v>
      </c>
      <c r="L79" s="143">
        <v>1</v>
      </c>
      <c r="M79" s="143">
        <v>2</v>
      </c>
      <c r="N79" s="143">
        <v>1</v>
      </c>
      <c r="O79" s="143">
        <v>3</v>
      </c>
      <c r="P79" s="143">
        <v>2</v>
      </c>
      <c r="Q79" s="143">
        <v>0</v>
      </c>
      <c r="R79" s="143">
        <v>307</v>
      </c>
      <c r="S79" s="143">
        <v>0</v>
      </c>
      <c r="T79" s="143">
        <v>1</v>
      </c>
      <c r="U79" s="143">
        <v>0</v>
      </c>
      <c r="V79" s="143">
        <v>7</v>
      </c>
      <c r="W79" s="143">
        <v>0</v>
      </c>
      <c r="X79" s="143">
        <v>1</v>
      </c>
      <c r="Y79" s="143">
        <v>11</v>
      </c>
      <c r="Z79" s="143">
        <v>2</v>
      </c>
      <c r="AA79" s="143">
        <v>20</v>
      </c>
      <c r="AB79" s="143">
        <v>0</v>
      </c>
      <c r="AC79" s="143">
        <v>6</v>
      </c>
      <c r="AD79" s="143">
        <v>0</v>
      </c>
      <c r="AE79" s="143">
        <v>79</v>
      </c>
      <c r="AF79" s="143">
        <v>0</v>
      </c>
      <c r="AG79" s="143">
        <v>12</v>
      </c>
      <c r="AH79" s="143">
        <v>0</v>
      </c>
      <c r="AI79" s="143">
        <v>4183</v>
      </c>
    </row>
    <row r="80" spans="1:35" ht="15">
      <c r="A80" s="88" t="s">
        <v>107</v>
      </c>
      <c r="B80" s="150">
        <v>4</v>
      </c>
      <c r="C80" s="143">
        <v>12</v>
      </c>
      <c r="D80" s="143">
        <v>2</v>
      </c>
      <c r="E80" s="143">
        <v>4</v>
      </c>
      <c r="F80" s="143">
        <v>21</v>
      </c>
      <c r="G80" s="143">
        <v>50</v>
      </c>
      <c r="H80" s="143">
        <v>0</v>
      </c>
      <c r="I80" s="143">
        <v>0</v>
      </c>
      <c r="J80" s="143">
        <v>0</v>
      </c>
      <c r="K80" s="143">
        <v>0</v>
      </c>
      <c r="L80" s="143">
        <v>3</v>
      </c>
      <c r="M80" s="143">
        <v>3</v>
      </c>
      <c r="N80" s="143">
        <v>6</v>
      </c>
      <c r="O80" s="143">
        <v>5</v>
      </c>
      <c r="P80" s="143">
        <v>1</v>
      </c>
      <c r="Q80" s="143">
        <v>2</v>
      </c>
      <c r="R80" s="143">
        <v>20</v>
      </c>
      <c r="S80" s="143">
        <v>30</v>
      </c>
      <c r="T80" s="143">
        <v>0</v>
      </c>
      <c r="U80" s="143">
        <v>0</v>
      </c>
      <c r="V80" s="143">
        <v>0</v>
      </c>
      <c r="W80" s="143">
        <v>0</v>
      </c>
      <c r="X80" s="143">
        <v>0</v>
      </c>
      <c r="Y80" s="143">
        <v>8</v>
      </c>
      <c r="Z80" s="143">
        <v>0</v>
      </c>
      <c r="AA80" s="143">
        <v>17</v>
      </c>
      <c r="AB80" s="143">
        <v>0</v>
      </c>
      <c r="AC80" s="143">
        <v>1</v>
      </c>
      <c r="AD80" s="143">
        <v>0</v>
      </c>
      <c r="AE80" s="143">
        <v>10</v>
      </c>
      <c r="AF80" s="143">
        <v>0</v>
      </c>
      <c r="AG80" s="143">
        <v>3</v>
      </c>
      <c r="AH80" s="143">
        <v>0</v>
      </c>
      <c r="AI80" s="143">
        <v>105</v>
      </c>
    </row>
    <row r="81" spans="1:35" ht="15">
      <c r="A81" s="88" t="s">
        <v>108</v>
      </c>
      <c r="B81" s="150">
        <v>0</v>
      </c>
      <c r="C81" s="143">
        <v>0</v>
      </c>
      <c r="D81" s="143">
        <v>0</v>
      </c>
      <c r="E81" s="143">
        <v>0</v>
      </c>
      <c r="F81" s="143">
        <v>0</v>
      </c>
      <c r="G81" s="143">
        <v>0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3">
        <v>0</v>
      </c>
      <c r="Q81" s="143">
        <v>0</v>
      </c>
      <c r="R81" s="143">
        <v>0</v>
      </c>
      <c r="S81" s="143">
        <v>0</v>
      </c>
      <c r="T81" s="143">
        <v>0</v>
      </c>
      <c r="U81" s="143">
        <v>0</v>
      </c>
      <c r="V81" s="143">
        <v>0</v>
      </c>
      <c r="W81" s="143">
        <v>0</v>
      </c>
      <c r="X81" s="143">
        <v>0</v>
      </c>
      <c r="Y81" s="143">
        <v>0</v>
      </c>
      <c r="Z81" s="143">
        <v>0</v>
      </c>
      <c r="AA81" s="143">
        <v>0</v>
      </c>
      <c r="AB81" s="143">
        <v>0</v>
      </c>
      <c r="AC81" s="143">
        <v>0</v>
      </c>
      <c r="AD81" s="143">
        <v>0</v>
      </c>
      <c r="AE81" s="143">
        <v>0</v>
      </c>
      <c r="AF81" s="143">
        <v>0</v>
      </c>
      <c r="AG81" s="143">
        <v>0</v>
      </c>
      <c r="AH81" s="143">
        <v>0</v>
      </c>
      <c r="AI81" s="143">
        <v>0</v>
      </c>
    </row>
    <row r="82" spans="1:35" ht="15">
      <c r="A82" s="88" t="s">
        <v>109</v>
      </c>
      <c r="B82" s="150">
        <v>1</v>
      </c>
      <c r="C82" s="143">
        <v>0</v>
      </c>
      <c r="D82" s="143">
        <v>1</v>
      </c>
      <c r="E82" s="143">
        <v>0</v>
      </c>
      <c r="F82" s="143">
        <v>3</v>
      </c>
      <c r="G82" s="143">
        <v>0</v>
      </c>
      <c r="H82" s="143">
        <v>0</v>
      </c>
      <c r="I82" s="143">
        <v>0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43">
        <v>0</v>
      </c>
      <c r="P82" s="143">
        <v>0</v>
      </c>
      <c r="Q82" s="143">
        <v>0</v>
      </c>
      <c r="R82" s="143">
        <v>0</v>
      </c>
      <c r="S82" s="143">
        <v>0</v>
      </c>
      <c r="T82" s="143">
        <v>0</v>
      </c>
      <c r="U82" s="143">
        <v>0</v>
      </c>
      <c r="V82" s="143">
        <v>0</v>
      </c>
      <c r="W82" s="143">
        <v>0</v>
      </c>
      <c r="X82" s="143">
        <v>0</v>
      </c>
      <c r="Y82" s="143">
        <v>0</v>
      </c>
      <c r="Z82" s="143">
        <v>0</v>
      </c>
      <c r="AA82" s="143">
        <v>0</v>
      </c>
      <c r="AB82" s="143">
        <v>0</v>
      </c>
      <c r="AC82" s="143">
        <v>0</v>
      </c>
      <c r="AD82" s="143">
        <v>0</v>
      </c>
      <c r="AE82" s="143">
        <v>0</v>
      </c>
      <c r="AF82" s="143">
        <v>0</v>
      </c>
      <c r="AG82" s="143">
        <v>0</v>
      </c>
      <c r="AH82" s="143">
        <v>0</v>
      </c>
      <c r="AI82" s="143">
        <v>0</v>
      </c>
    </row>
    <row r="83" spans="1:35" ht="15">
      <c r="A83" s="88" t="s">
        <v>532</v>
      </c>
      <c r="B83" s="150">
        <v>7</v>
      </c>
      <c r="C83" s="143">
        <v>19</v>
      </c>
      <c r="D83" s="143">
        <v>4</v>
      </c>
      <c r="E83" s="143">
        <v>5</v>
      </c>
      <c r="F83" s="143">
        <v>63</v>
      </c>
      <c r="G83" s="143">
        <v>72</v>
      </c>
      <c r="H83" s="143">
        <v>1</v>
      </c>
      <c r="I83" s="143">
        <v>0</v>
      </c>
      <c r="J83" s="143">
        <v>74</v>
      </c>
      <c r="K83" s="143">
        <v>0</v>
      </c>
      <c r="L83" s="143">
        <v>1</v>
      </c>
      <c r="M83" s="143">
        <v>1</v>
      </c>
      <c r="N83" s="143">
        <v>1</v>
      </c>
      <c r="O83" s="143">
        <v>2</v>
      </c>
      <c r="P83" s="143">
        <v>1</v>
      </c>
      <c r="Q83" s="143">
        <v>4</v>
      </c>
      <c r="R83" s="143">
        <v>170</v>
      </c>
      <c r="S83" s="143">
        <v>287</v>
      </c>
      <c r="T83" s="143">
        <v>1</v>
      </c>
      <c r="U83" s="143">
        <v>2</v>
      </c>
      <c r="V83" s="143">
        <v>13</v>
      </c>
      <c r="W83" s="143">
        <v>22</v>
      </c>
      <c r="X83" s="143">
        <v>2</v>
      </c>
      <c r="Y83" s="143">
        <v>14</v>
      </c>
      <c r="Z83" s="143">
        <v>520</v>
      </c>
      <c r="AA83" s="143">
        <v>469</v>
      </c>
      <c r="AB83" s="143">
        <v>1</v>
      </c>
      <c r="AC83" s="143">
        <v>9</v>
      </c>
      <c r="AD83" s="143">
        <v>10</v>
      </c>
      <c r="AE83" s="143">
        <v>324</v>
      </c>
      <c r="AF83" s="143">
        <v>2</v>
      </c>
      <c r="AG83" s="143">
        <v>17</v>
      </c>
      <c r="AH83" s="143">
        <v>45</v>
      </c>
      <c r="AI83" s="143">
        <v>566</v>
      </c>
    </row>
    <row r="84" spans="1:35" ht="15">
      <c r="A84" s="88" t="s">
        <v>533</v>
      </c>
      <c r="B84" s="150">
        <v>15</v>
      </c>
      <c r="C84" s="143">
        <v>92</v>
      </c>
      <c r="D84" s="143">
        <v>15</v>
      </c>
      <c r="E84" s="143">
        <v>27</v>
      </c>
      <c r="F84" s="143">
        <v>219</v>
      </c>
      <c r="G84" s="143">
        <v>211</v>
      </c>
      <c r="H84" s="143">
        <v>0</v>
      </c>
      <c r="I84" s="143">
        <v>0</v>
      </c>
      <c r="J84" s="143">
        <v>0</v>
      </c>
      <c r="K84" s="143">
        <v>0</v>
      </c>
      <c r="L84" s="143">
        <v>1</v>
      </c>
      <c r="M84" s="143">
        <v>0</v>
      </c>
      <c r="N84" s="143">
        <v>2</v>
      </c>
      <c r="O84" s="143">
        <v>0</v>
      </c>
      <c r="P84" s="143">
        <v>0</v>
      </c>
      <c r="Q84" s="143">
        <v>69</v>
      </c>
      <c r="R84" s="143">
        <v>0</v>
      </c>
      <c r="S84" s="143">
        <v>864</v>
      </c>
      <c r="T84" s="143">
        <v>0</v>
      </c>
      <c r="U84" s="143">
        <v>3</v>
      </c>
      <c r="V84" s="143">
        <v>0</v>
      </c>
      <c r="W84" s="143">
        <v>5</v>
      </c>
      <c r="X84" s="143">
        <v>0</v>
      </c>
      <c r="Y84" s="143">
        <v>73</v>
      </c>
      <c r="Z84" s="143">
        <v>0</v>
      </c>
      <c r="AA84" s="143">
        <v>120</v>
      </c>
      <c r="AB84" s="143">
        <v>0</v>
      </c>
      <c r="AC84" s="143">
        <v>65</v>
      </c>
      <c r="AD84" s="143">
        <v>0</v>
      </c>
      <c r="AE84" s="143">
        <v>1305</v>
      </c>
      <c r="AF84" s="143">
        <v>0</v>
      </c>
      <c r="AG84" s="143">
        <v>86</v>
      </c>
      <c r="AH84" s="143">
        <v>0</v>
      </c>
      <c r="AI84" s="143">
        <v>1922</v>
      </c>
    </row>
    <row r="85" spans="1:35" ht="15">
      <c r="A85" s="88" t="s">
        <v>534</v>
      </c>
      <c r="B85" s="150">
        <v>7</v>
      </c>
      <c r="C85" s="143">
        <v>15</v>
      </c>
      <c r="D85" s="143">
        <v>2</v>
      </c>
      <c r="E85" s="143">
        <v>2</v>
      </c>
      <c r="F85" s="143">
        <v>23</v>
      </c>
      <c r="G85" s="143">
        <v>21</v>
      </c>
      <c r="H85" s="143">
        <v>1</v>
      </c>
      <c r="I85" s="143">
        <v>0</v>
      </c>
      <c r="J85" s="143">
        <v>165</v>
      </c>
      <c r="K85" s="143">
        <v>0</v>
      </c>
      <c r="L85" s="143">
        <v>1</v>
      </c>
      <c r="M85" s="143">
        <v>0</v>
      </c>
      <c r="N85" s="143">
        <v>1</v>
      </c>
      <c r="O85" s="143">
        <v>0</v>
      </c>
      <c r="P85" s="143">
        <v>3</v>
      </c>
      <c r="Q85" s="143">
        <v>3</v>
      </c>
      <c r="R85" s="143">
        <v>671</v>
      </c>
      <c r="S85" s="143">
        <v>52</v>
      </c>
      <c r="T85" s="143">
        <v>0</v>
      </c>
      <c r="U85" s="143">
        <v>2</v>
      </c>
      <c r="V85" s="143">
        <v>0</v>
      </c>
      <c r="W85" s="143">
        <v>20</v>
      </c>
      <c r="X85" s="143">
        <v>0</v>
      </c>
      <c r="Y85" s="143">
        <v>5</v>
      </c>
      <c r="Z85" s="143">
        <v>0</v>
      </c>
      <c r="AA85" s="143">
        <v>8</v>
      </c>
      <c r="AB85" s="143">
        <v>0</v>
      </c>
      <c r="AC85" s="143">
        <v>2</v>
      </c>
      <c r="AD85" s="143">
        <v>0</v>
      </c>
      <c r="AE85" s="143">
        <v>55</v>
      </c>
      <c r="AF85" s="143">
        <v>0</v>
      </c>
      <c r="AG85" s="143">
        <v>10</v>
      </c>
      <c r="AH85" s="143">
        <v>0</v>
      </c>
      <c r="AI85" s="143">
        <v>440</v>
      </c>
    </row>
    <row r="86" spans="1:35" ht="15">
      <c r="A86" s="88" t="s">
        <v>535</v>
      </c>
      <c r="B86" s="150">
        <v>0</v>
      </c>
      <c r="C86" s="143">
        <v>6</v>
      </c>
      <c r="D86" s="143">
        <v>0</v>
      </c>
      <c r="E86" s="143">
        <v>1</v>
      </c>
      <c r="F86" s="143">
        <v>0</v>
      </c>
      <c r="G86" s="143">
        <v>49</v>
      </c>
      <c r="H86" s="143">
        <v>0</v>
      </c>
      <c r="I86" s="143">
        <v>0</v>
      </c>
      <c r="J86" s="143">
        <v>0</v>
      </c>
      <c r="K86" s="143">
        <v>0</v>
      </c>
      <c r="L86" s="143">
        <v>0</v>
      </c>
      <c r="M86" s="143">
        <v>0</v>
      </c>
      <c r="N86" s="143">
        <v>0</v>
      </c>
      <c r="O86" s="143">
        <v>0</v>
      </c>
      <c r="P86" s="143">
        <v>0</v>
      </c>
      <c r="Q86" s="143">
        <v>0</v>
      </c>
      <c r="R86" s="143">
        <v>0</v>
      </c>
      <c r="S86" s="143">
        <v>0</v>
      </c>
      <c r="T86" s="143">
        <v>0</v>
      </c>
      <c r="U86" s="143">
        <v>0</v>
      </c>
      <c r="V86" s="143">
        <v>0</v>
      </c>
      <c r="W86" s="143">
        <v>0</v>
      </c>
      <c r="X86" s="143">
        <v>0</v>
      </c>
      <c r="Y86" s="143">
        <v>3</v>
      </c>
      <c r="Z86" s="143">
        <v>0</v>
      </c>
      <c r="AA86" s="143">
        <v>6</v>
      </c>
      <c r="AB86" s="143">
        <v>0</v>
      </c>
      <c r="AC86" s="143">
        <v>3</v>
      </c>
      <c r="AD86" s="143">
        <v>0</v>
      </c>
      <c r="AE86" s="143">
        <v>37</v>
      </c>
      <c r="AF86" s="143">
        <v>0</v>
      </c>
      <c r="AG86" s="143">
        <v>5</v>
      </c>
      <c r="AH86" s="143">
        <v>0</v>
      </c>
      <c r="AI86" s="143">
        <v>133</v>
      </c>
    </row>
    <row r="87" spans="1:35" ht="15">
      <c r="A87" s="88" t="s">
        <v>111</v>
      </c>
      <c r="B87" s="150">
        <v>1</v>
      </c>
      <c r="C87" s="143">
        <v>16</v>
      </c>
      <c r="D87" s="143">
        <v>1</v>
      </c>
      <c r="E87" s="143">
        <v>4</v>
      </c>
      <c r="F87" s="143">
        <v>20</v>
      </c>
      <c r="G87" s="143">
        <v>5</v>
      </c>
      <c r="H87" s="143">
        <v>0</v>
      </c>
      <c r="I87" s="143">
        <v>0</v>
      </c>
      <c r="J87" s="143">
        <v>0</v>
      </c>
      <c r="K87" s="143">
        <v>0</v>
      </c>
      <c r="L87" s="143">
        <v>0</v>
      </c>
      <c r="M87" s="143">
        <v>1</v>
      </c>
      <c r="N87" s="143">
        <v>0</v>
      </c>
      <c r="O87" s="143">
        <v>3</v>
      </c>
      <c r="P87" s="143">
        <v>0</v>
      </c>
      <c r="Q87" s="143">
        <v>2</v>
      </c>
      <c r="R87" s="143">
        <v>0</v>
      </c>
      <c r="S87" s="143">
        <v>13</v>
      </c>
      <c r="T87" s="143">
        <v>0</v>
      </c>
      <c r="U87" s="143">
        <v>5</v>
      </c>
      <c r="V87" s="143">
        <v>0</v>
      </c>
      <c r="W87" s="143">
        <v>14</v>
      </c>
      <c r="X87" s="143">
        <v>0</v>
      </c>
      <c r="Y87" s="143">
        <v>9</v>
      </c>
      <c r="Z87" s="143">
        <v>0</v>
      </c>
      <c r="AA87" s="143">
        <v>20</v>
      </c>
      <c r="AB87" s="143">
        <v>0</v>
      </c>
      <c r="AC87" s="143">
        <v>8</v>
      </c>
      <c r="AD87" s="143">
        <v>0</v>
      </c>
      <c r="AE87" s="143">
        <v>156</v>
      </c>
      <c r="AF87" s="143">
        <v>0</v>
      </c>
      <c r="AG87" s="143">
        <v>13</v>
      </c>
      <c r="AH87" s="143">
        <v>0</v>
      </c>
      <c r="AI87" s="143">
        <v>455</v>
      </c>
    </row>
    <row r="88" spans="1:35" ht="15">
      <c r="A88" s="88" t="s">
        <v>112</v>
      </c>
      <c r="B88" s="150">
        <v>3</v>
      </c>
      <c r="C88" s="143">
        <v>70</v>
      </c>
      <c r="D88" s="143">
        <v>0</v>
      </c>
      <c r="E88" s="143">
        <v>6</v>
      </c>
      <c r="F88" s="143">
        <v>0</v>
      </c>
      <c r="G88" s="143">
        <v>27</v>
      </c>
      <c r="H88" s="143">
        <v>0</v>
      </c>
      <c r="I88" s="143">
        <v>0</v>
      </c>
      <c r="J88" s="143">
        <v>0</v>
      </c>
      <c r="K88" s="143">
        <v>0</v>
      </c>
      <c r="L88" s="143">
        <v>1</v>
      </c>
      <c r="M88" s="143">
        <v>0</v>
      </c>
      <c r="N88" s="143">
        <v>2</v>
      </c>
      <c r="O88" s="143">
        <v>0</v>
      </c>
      <c r="P88" s="143">
        <v>2</v>
      </c>
      <c r="Q88" s="143">
        <v>3</v>
      </c>
      <c r="R88" s="143">
        <v>280</v>
      </c>
      <c r="S88" s="143">
        <v>265</v>
      </c>
      <c r="T88" s="143">
        <v>0</v>
      </c>
      <c r="U88" s="143">
        <v>0</v>
      </c>
      <c r="V88" s="143">
        <v>0</v>
      </c>
      <c r="W88" s="143">
        <v>0</v>
      </c>
      <c r="X88" s="143">
        <v>2</v>
      </c>
      <c r="Y88" s="143">
        <v>61</v>
      </c>
      <c r="Z88" s="143">
        <v>99</v>
      </c>
      <c r="AA88" s="143">
        <v>149</v>
      </c>
      <c r="AB88" s="143">
        <v>1</v>
      </c>
      <c r="AC88" s="143">
        <v>16</v>
      </c>
      <c r="AD88" s="143">
        <v>8</v>
      </c>
      <c r="AE88" s="143">
        <v>176</v>
      </c>
      <c r="AF88" s="143">
        <v>2</v>
      </c>
      <c r="AG88" s="143">
        <v>64</v>
      </c>
      <c r="AH88" s="143">
        <v>90</v>
      </c>
      <c r="AI88" s="143">
        <v>2141</v>
      </c>
    </row>
    <row r="89" spans="1:35" ht="15">
      <c r="A89" s="88" t="s">
        <v>427</v>
      </c>
      <c r="B89" s="150">
        <v>9</v>
      </c>
      <c r="C89" s="143">
        <v>63</v>
      </c>
      <c r="D89" s="143">
        <v>7</v>
      </c>
      <c r="E89" s="143">
        <v>20</v>
      </c>
      <c r="F89" s="143">
        <v>17</v>
      </c>
      <c r="G89" s="143">
        <v>116</v>
      </c>
      <c r="H89" s="143">
        <v>1</v>
      </c>
      <c r="I89" s="143">
        <v>0</v>
      </c>
      <c r="J89" s="143">
        <v>24</v>
      </c>
      <c r="K89" s="143">
        <v>0</v>
      </c>
      <c r="L89" s="143">
        <v>0</v>
      </c>
      <c r="M89" s="143">
        <v>3</v>
      </c>
      <c r="N89" s="143">
        <v>0</v>
      </c>
      <c r="O89" s="143">
        <v>4</v>
      </c>
      <c r="P89" s="143">
        <v>1</v>
      </c>
      <c r="Q89" s="143">
        <v>5</v>
      </c>
      <c r="R89" s="143">
        <v>2</v>
      </c>
      <c r="S89" s="143">
        <v>13</v>
      </c>
      <c r="T89" s="143">
        <v>0</v>
      </c>
      <c r="U89" s="143">
        <v>1</v>
      </c>
      <c r="V89" s="143">
        <v>0</v>
      </c>
      <c r="W89" s="143">
        <v>5</v>
      </c>
      <c r="X89" s="143">
        <v>4</v>
      </c>
      <c r="Y89" s="143">
        <v>55</v>
      </c>
      <c r="Z89" s="143">
        <v>9</v>
      </c>
      <c r="AA89" s="143">
        <v>126</v>
      </c>
      <c r="AB89" s="143">
        <v>2</v>
      </c>
      <c r="AC89" s="143">
        <v>24</v>
      </c>
      <c r="AD89" s="143">
        <v>22</v>
      </c>
      <c r="AE89" s="143">
        <v>382</v>
      </c>
      <c r="AF89" s="143">
        <v>4</v>
      </c>
      <c r="AG89" s="143">
        <v>57</v>
      </c>
      <c r="AH89" s="143">
        <v>95</v>
      </c>
      <c r="AI89" s="143">
        <v>1789</v>
      </c>
    </row>
    <row r="90" spans="1:35" ht="15">
      <c r="A90" s="88" t="s">
        <v>428</v>
      </c>
      <c r="B90" s="150">
        <v>4</v>
      </c>
      <c r="C90" s="143">
        <v>19</v>
      </c>
      <c r="D90" s="143">
        <v>1</v>
      </c>
      <c r="E90" s="143">
        <v>0</v>
      </c>
      <c r="F90" s="143">
        <v>1</v>
      </c>
      <c r="G90" s="143">
        <v>0</v>
      </c>
      <c r="H90" s="143">
        <v>0</v>
      </c>
      <c r="I90" s="143">
        <v>0</v>
      </c>
      <c r="J90" s="143">
        <v>0</v>
      </c>
      <c r="K90" s="143">
        <v>0</v>
      </c>
      <c r="L90" s="143">
        <v>0</v>
      </c>
      <c r="M90" s="143">
        <v>1</v>
      </c>
      <c r="N90" s="143">
        <v>0</v>
      </c>
      <c r="O90" s="143">
        <v>1</v>
      </c>
      <c r="P90" s="143">
        <v>1</v>
      </c>
      <c r="Q90" s="143">
        <v>5</v>
      </c>
      <c r="R90" s="143">
        <v>11</v>
      </c>
      <c r="S90" s="143">
        <v>74</v>
      </c>
      <c r="T90" s="143">
        <v>0</v>
      </c>
      <c r="U90" s="143">
        <v>2</v>
      </c>
      <c r="V90" s="143">
        <v>0</v>
      </c>
      <c r="W90" s="143">
        <v>2</v>
      </c>
      <c r="X90" s="143">
        <v>0</v>
      </c>
      <c r="Y90" s="143">
        <v>5</v>
      </c>
      <c r="Z90" s="143">
        <v>0</v>
      </c>
      <c r="AA90" s="143">
        <v>25</v>
      </c>
      <c r="AB90" s="143">
        <v>1</v>
      </c>
      <c r="AC90" s="143">
        <v>9</v>
      </c>
      <c r="AD90" s="143">
        <v>10</v>
      </c>
      <c r="AE90" s="143">
        <v>282</v>
      </c>
      <c r="AF90" s="143">
        <v>3</v>
      </c>
      <c r="AG90" s="143">
        <v>17</v>
      </c>
      <c r="AH90" s="143">
        <v>172</v>
      </c>
      <c r="AI90" s="143">
        <v>904</v>
      </c>
    </row>
    <row r="91" spans="1:35" ht="15">
      <c r="A91" s="88" t="s">
        <v>429</v>
      </c>
      <c r="B91" s="150">
        <v>2</v>
      </c>
      <c r="C91" s="143">
        <v>10</v>
      </c>
      <c r="D91" s="143">
        <v>2</v>
      </c>
      <c r="E91" s="143">
        <v>3</v>
      </c>
      <c r="F91" s="143">
        <v>24</v>
      </c>
      <c r="G91" s="143">
        <v>20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  <c r="M91" s="143">
        <v>1</v>
      </c>
      <c r="N91" s="143">
        <v>0</v>
      </c>
      <c r="O91" s="143">
        <v>2</v>
      </c>
      <c r="P91" s="143">
        <v>0</v>
      </c>
      <c r="Q91" s="143">
        <v>1</v>
      </c>
      <c r="R91" s="143">
        <v>0</v>
      </c>
      <c r="S91" s="143">
        <v>60</v>
      </c>
      <c r="T91" s="143">
        <v>0</v>
      </c>
      <c r="U91" s="143">
        <v>0</v>
      </c>
      <c r="V91" s="143">
        <v>0</v>
      </c>
      <c r="W91" s="143">
        <v>0</v>
      </c>
      <c r="X91" s="143">
        <v>2</v>
      </c>
      <c r="Y91" s="143">
        <v>5</v>
      </c>
      <c r="Z91" s="143">
        <v>419</v>
      </c>
      <c r="AA91" s="143">
        <v>361</v>
      </c>
      <c r="AB91" s="143">
        <v>0</v>
      </c>
      <c r="AC91" s="143">
        <v>5</v>
      </c>
      <c r="AD91" s="143">
        <v>0</v>
      </c>
      <c r="AE91" s="143">
        <v>175</v>
      </c>
      <c r="AF91" s="143">
        <v>0</v>
      </c>
      <c r="AG91" s="143">
        <v>6</v>
      </c>
      <c r="AH91" s="143">
        <v>0</v>
      </c>
      <c r="AI91" s="143">
        <v>340</v>
      </c>
    </row>
    <row r="92" spans="1:35" ht="15">
      <c r="A92" s="88" t="s">
        <v>430</v>
      </c>
      <c r="B92" s="150">
        <v>27</v>
      </c>
      <c r="C92" s="143">
        <v>150</v>
      </c>
      <c r="D92" s="143">
        <v>21</v>
      </c>
      <c r="E92" s="143">
        <v>54</v>
      </c>
      <c r="F92" s="143">
        <v>234</v>
      </c>
      <c r="G92" s="143">
        <v>353</v>
      </c>
      <c r="H92" s="143">
        <v>0</v>
      </c>
      <c r="I92" s="143">
        <v>0</v>
      </c>
      <c r="J92" s="143">
        <v>0</v>
      </c>
      <c r="K92" s="143">
        <v>0</v>
      </c>
      <c r="L92" s="143">
        <v>2</v>
      </c>
      <c r="M92" s="143">
        <v>0</v>
      </c>
      <c r="N92" s="143">
        <v>2</v>
      </c>
      <c r="O92" s="143">
        <v>0</v>
      </c>
      <c r="P92" s="143">
        <v>17</v>
      </c>
      <c r="Q92" s="143">
        <v>113</v>
      </c>
      <c r="R92" s="143">
        <v>206</v>
      </c>
      <c r="S92" s="143">
        <v>1046</v>
      </c>
      <c r="T92" s="143">
        <v>0</v>
      </c>
      <c r="U92" s="143">
        <v>6</v>
      </c>
      <c r="V92" s="143">
        <v>0</v>
      </c>
      <c r="W92" s="143">
        <v>23</v>
      </c>
      <c r="X92" s="143">
        <v>2</v>
      </c>
      <c r="Y92" s="143">
        <v>130</v>
      </c>
      <c r="Z92" s="143">
        <v>20</v>
      </c>
      <c r="AA92" s="143">
        <v>198</v>
      </c>
      <c r="AB92" s="143">
        <v>1</v>
      </c>
      <c r="AC92" s="143">
        <v>36</v>
      </c>
      <c r="AD92" s="143">
        <v>5</v>
      </c>
      <c r="AE92" s="143">
        <v>651</v>
      </c>
      <c r="AF92" s="143">
        <v>1</v>
      </c>
      <c r="AG92" s="143">
        <v>147</v>
      </c>
      <c r="AH92" s="143">
        <v>20</v>
      </c>
      <c r="AI92" s="143">
        <v>4530</v>
      </c>
    </row>
    <row r="93" spans="1:35" ht="15">
      <c r="A93" s="88" t="s">
        <v>431</v>
      </c>
      <c r="B93" s="150">
        <v>1</v>
      </c>
      <c r="C93" s="143">
        <v>8</v>
      </c>
      <c r="D93" s="143">
        <v>0</v>
      </c>
      <c r="E93" s="143">
        <v>1</v>
      </c>
      <c r="F93" s="143">
        <v>0</v>
      </c>
      <c r="G93" s="143">
        <v>1</v>
      </c>
      <c r="H93" s="143">
        <v>0</v>
      </c>
      <c r="I93" s="143">
        <v>0</v>
      </c>
      <c r="J93" s="143">
        <v>0</v>
      </c>
      <c r="K93" s="143">
        <v>0</v>
      </c>
      <c r="L93" s="143">
        <v>0</v>
      </c>
      <c r="M93" s="143">
        <v>0</v>
      </c>
      <c r="N93" s="143">
        <v>0</v>
      </c>
      <c r="O93" s="143">
        <v>0</v>
      </c>
      <c r="P93" s="143">
        <v>1</v>
      </c>
      <c r="Q93" s="143">
        <v>0</v>
      </c>
      <c r="R93" s="143">
        <v>13</v>
      </c>
      <c r="S93" s="143">
        <v>0</v>
      </c>
      <c r="T93" s="143">
        <v>0</v>
      </c>
      <c r="U93" s="143">
        <v>0</v>
      </c>
      <c r="V93" s="143">
        <v>0</v>
      </c>
      <c r="W93" s="143">
        <v>0</v>
      </c>
      <c r="X93" s="143">
        <v>0</v>
      </c>
      <c r="Y93" s="143">
        <v>6</v>
      </c>
      <c r="Z93" s="143">
        <v>0</v>
      </c>
      <c r="AA93" s="143">
        <v>14</v>
      </c>
      <c r="AB93" s="143">
        <v>0</v>
      </c>
      <c r="AC93" s="143">
        <v>0</v>
      </c>
      <c r="AD93" s="143">
        <v>0</v>
      </c>
      <c r="AE93" s="143">
        <v>0</v>
      </c>
      <c r="AF93" s="143">
        <v>0</v>
      </c>
      <c r="AG93" s="143">
        <v>6</v>
      </c>
      <c r="AH93" s="143">
        <v>0</v>
      </c>
      <c r="AI93" s="143">
        <v>227</v>
      </c>
    </row>
    <row r="94" spans="1:35" ht="15">
      <c r="A94" s="88" t="s">
        <v>491</v>
      </c>
      <c r="B94" s="150">
        <v>1</v>
      </c>
      <c r="C94" s="143">
        <v>12</v>
      </c>
      <c r="D94" s="143">
        <v>0</v>
      </c>
      <c r="E94" s="143">
        <v>1</v>
      </c>
      <c r="F94" s="143">
        <v>0</v>
      </c>
      <c r="G94" s="143">
        <v>4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3">
        <v>0</v>
      </c>
      <c r="Q94" s="143">
        <v>4</v>
      </c>
      <c r="R94" s="143">
        <v>0</v>
      </c>
      <c r="S94" s="143">
        <v>43</v>
      </c>
      <c r="T94" s="143">
        <v>1</v>
      </c>
      <c r="U94" s="143">
        <v>0</v>
      </c>
      <c r="V94" s="143">
        <v>6</v>
      </c>
      <c r="W94" s="143">
        <v>0</v>
      </c>
      <c r="X94" s="143">
        <v>0</v>
      </c>
      <c r="Y94" s="143">
        <v>4</v>
      </c>
      <c r="Z94" s="143">
        <v>0</v>
      </c>
      <c r="AA94" s="143">
        <v>7</v>
      </c>
      <c r="AB94" s="143">
        <v>0</v>
      </c>
      <c r="AC94" s="143">
        <v>5</v>
      </c>
      <c r="AD94" s="143">
        <v>0</v>
      </c>
      <c r="AE94" s="143">
        <v>77</v>
      </c>
      <c r="AF94" s="143">
        <v>0</v>
      </c>
      <c r="AG94" s="143">
        <v>9</v>
      </c>
      <c r="AH94" s="143">
        <v>0</v>
      </c>
      <c r="AI94" s="143">
        <v>355</v>
      </c>
    </row>
    <row r="95" spans="1:35" ht="15">
      <c r="A95" s="88" t="s">
        <v>360</v>
      </c>
      <c r="B95" s="150">
        <v>4</v>
      </c>
      <c r="C95" s="143">
        <v>28</v>
      </c>
      <c r="D95" s="143">
        <v>1</v>
      </c>
      <c r="E95" s="143">
        <v>2</v>
      </c>
      <c r="F95" s="143">
        <v>4</v>
      </c>
      <c r="G95" s="143">
        <v>7</v>
      </c>
      <c r="H95" s="143">
        <v>0</v>
      </c>
      <c r="I95" s="143">
        <v>0</v>
      </c>
      <c r="J95" s="143">
        <v>0</v>
      </c>
      <c r="K95" s="143">
        <v>0</v>
      </c>
      <c r="L95" s="143">
        <v>3</v>
      </c>
      <c r="M95" s="143">
        <v>2</v>
      </c>
      <c r="N95" s="143">
        <v>4</v>
      </c>
      <c r="O95" s="143">
        <v>2</v>
      </c>
      <c r="P95" s="143">
        <v>0</v>
      </c>
      <c r="Q95" s="143">
        <v>2</v>
      </c>
      <c r="R95" s="143">
        <v>0</v>
      </c>
      <c r="S95" s="143">
        <v>8</v>
      </c>
      <c r="T95" s="143">
        <v>0</v>
      </c>
      <c r="U95" s="143">
        <v>0</v>
      </c>
      <c r="V95" s="143">
        <v>0</v>
      </c>
      <c r="W95" s="143">
        <v>0</v>
      </c>
      <c r="X95" s="143">
        <v>1</v>
      </c>
      <c r="Y95" s="143">
        <v>25</v>
      </c>
      <c r="Z95" s="143">
        <v>2</v>
      </c>
      <c r="AA95" s="143">
        <v>49</v>
      </c>
      <c r="AB95" s="143">
        <v>0</v>
      </c>
      <c r="AC95" s="143">
        <v>20</v>
      </c>
      <c r="AD95" s="143">
        <v>0</v>
      </c>
      <c r="AE95" s="143">
        <v>305</v>
      </c>
      <c r="AF95" s="143">
        <v>0</v>
      </c>
      <c r="AG95" s="143">
        <v>26</v>
      </c>
      <c r="AH95" s="143">
        <v>0</v>
      </c>
      <c r="AI95" s="143">
        <v>638</v>
      </c>
    </row>
    <row r="96" spans="1:35" ht="15">
      <c r="A96" s="88" t="s">
        <v>361</v>
      </c>
      <c r="B96" s="150">
        <v>4</v>
      </c>
      <c r="C96" s="143">
        <v>8</v>
      </c>
      <c r="D96" s="143">
        <v>3</v>
      </c>
      <c r="E96" s="143">
        <v>5</v>
      </c>
      <c r="F96" s="143">
        <v>6</v>
      </c>
      <c r="G96" s="143">
        <v>20</v>
      </c>
      <c r="H96" s="143">
        <v>0</v>
      </c>
      <c r="I96" s="143">
        <v>0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3">
        <v>1</v>
      </c>
      <c r="Q96" s="143">
        <v>1</v>
      </c>
      <c r="R96" s="143">
        <v>400</v>
      </c>
      <c r="S96" s="143">
        <v>20</v>
      </c>
      <c r="T96" s="143">
        <v>0</v>
      </c>
      <c r="U96" s="143">
        <v>0</v>
      </c>
      <c r="V96" s="143">
        <v>0</v>
      </c>
      <c r="W96" s="143">
        <v>0</v>
      </c>
      <c r="X96" s="143">
        <v>0</v>
      </c>
      <c r="Y96" s="143">
        <v>4</v>
      </c>
      <c r="Z96" s="143">
        <v>0</v>
      </c>
      <c r="AA96" s="143">
        <v>9</v>
      </c>
      <c r="AB96" s="143">
        <v>0</v>
      </c>
      <c r="AC96" s="143">
        <v>1</v>
      </c>
      <c r="AD96" s="143">
        <v>0</v>
      </c>
      <c r="AE96" s="143">
        <v>8</v>
      </c>
      <c r="AF96" s="143">
        <v>0</v>
      </c>
      <c r="AG96" s="143">
        <v>2</v>
      </c>
      <c r="AH96" s="143">
        <v>0</v>
      </c>
      <c r="AI96" s="143">
        <v>55</v>
      </c>
    </row>
    <row r="97" spans="1:35" ht="15">
      <c r="A97" s="88" t="s">
        <v>362</v>
      </c>
      <c r="B97" s="150">
        <v>42</v>
      </c>
      <c r="C97" s="143">
        <v>259</v>
      </c>
      <c r="D97" s="143">
        <v>29</v>
      </c>
      <c r="E97" s="143">
        <v>112</v>
      </c>
      <c r="F97" s="143">
        <v>321</v>
      </c>
      <c r="G97" s="143">
        <v>715</v>
      </c>
      <c r="H97" s="143">
        <v>0</v>
      </c>
      <c r="I97" s="143">
        <v>0</v>
      </c>
      <c r="J97" s="143">
        <v>0</v>
      </c>
      <c r="K97" s="143">
        <v>0</v>
      </c>
      <c r="L97" s="143">
        <v>3</v>
      </c>
      <c r="M97" s="143">
        <v>3</v>
      </c>
      <c r="N97" s="143">
        <v>5</v>
      </c>
      <c r="O97" s="143">
        <v>6</v>
      </c>
      <c r="P97" s="143">
        <v>6</v>
      </c>
      <c r="Q97" s="143">
        <v>70</v>
      </c>
      <c r="R97" s="143">
        <v>74</v>
      </c>
      <c r="S97" s="143">
        <v>625</v>
      </c>
      <c r="T97" s="143">
        <v>0</v>
      </c>
      <c r="U97" s="143">
        <v>15</v>
      </c>
      <c r="V97" s="143">
        <v>0</v>
      </c>
      <c r="W97" s="143">
        <v>40</v>
      </c>
      <c r="X97" s="143">
        <v>0</v>
      </c>
      <c r="Y97" s="143">
        <v>233</v>
      </c>
      <c r="Z97" s="143">
        <v>0</v>
      </c>
      <c r="AA97" s="143">
        <v>480</v>
      </c>
      <c r="AB97" s="143">
        <v>2</v>
      </c>
      <c r="AC97" s="143">
        <v>144</v>
      </c>
      <c r="AD97" s="143">
        <v>3320</v>
      </c>
      <c r="AE97" s="143">
        <v>2294</v>
      </c>
      <c r="AF97" s="143">
        <v>2</v>
      </c>
      <c r="AG97" s="143">
        <v>243</v>
      </c>
      <c r="AH97" s="143">
        <v>60</v>
      </c>
      <c r="AI97" s="143">
        <v>7455</v>
      </c>
    </row>
    <row r="98" spans="1:35" ht="15">
      <c r="A98" s="88" t="s">
        <v>172</v>
      </c>
      <c r="B98" s="150">
        <v>1</v>
      </c>
      <c r="C98" s="143">
        <v>29</v>
      </c>
      <c r="D98" s="143">
        <v>1</v>
      </c>
      <c r="E98" s="143">
        <v>5</v>
      </c>
      <c r="F98" s="143">
        <v>9</v>
      </c>
      <c r="G98" s="143">
        <v>21</v>
      </c>
      <c r="H98" s="143">
        <v>0</v>
      </c>
      <c r="I98" s="143">
        <v>0</v>
      </c>
      <c r="J98" s="143">
        <v>0</v>
      </c>
      <c r="K98" s="143">
        <v>0</v>
      </c>
      <c r="L98" s="143">
        <v>0</v>
      </c>
      <c r="M98" s="143">
        <v>2</v>
      </c>
      <c r="N98" s="143">
        <v>0</v>
      </c>
      <c r="O98" s="143">
        <v>19</v>
      </c>
      <c r="P98" s="143">
        <v>0</v>
      </c>
      <c r="Q98" s="143">
        <v>1</v>
      </c>
      <c r="R98" s="143">
        <v>0</v>
      </c>
      <c r="S98" s="143">
        <v>10</v>
      </c>
      <c r="T98" s="143">
        <v>0</v>
      </c>
      <c r="U98" s="143">
        <v>1</v>
      </c>
      <c r="V98" s="143">
        <v>0</v>
      </c>
      <c r="W98" s="143">
        <v>7</v>
      </c>
      <c r="X98" s="143">
        <v>1</v>
      </c>
      <c r="Y98" s="143">
        <v>23</v>
      </c>
      <c r="Z98" s="143">
        <v>5</v>
      </c>
      <c r="AA98" s="143">
        <v>40</v>
      </c>
      <c r="AB98" s="143">
        <v>0</v>
      </c>
      <c r="AC98" s="143">
        <v>12</v>
      </c>
      <c r="AD98" s="143">
        <v>0</v>
      </c>
      <c r="AE98" s="143">
        <v>153</v>
      </c>
      <c r="AF98" s="143">
        <v>0</v>
      </c>
      <c r="AG98" s="143">
        <v>25</v>
      </c>
      <c r="AH98" s="143">
        <v>0</v>
      </c>
      <c r="AI98" s="143">
        <v>610</v>
      </c>
    </row>
    <row r="99" spans="1:35" ht="15">
      <c r="A99" s="88" t="s">
        <v>173</v>
      </c>
      <c r="B99" s="150">
        <v>1</v>
      </c>
      <c r="C99" s="143">
        <v>42</v>
      </c>
      <c r="D99" s="143">
        <v>1</v>
      </c>
      <c r="E99" s="143">
        <v>11</v>
      </c>
      <c r="F99" s="143">
        <v>22</v>
      </c>
      <c r="G99" s="143">
        <v>53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1</v>
      </c>
      <c r="N99" s="143">
        <v>0</v>
      </c>
      <c r="O99" s="143">
        <v>2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  <c r="U99" s="143">
        <v>0</v>
      </c>
      <c r="V99" s="143">
        <v>0</v>
      </c>
      <c r="W99" s="143">
        <v>0</v>
      </c>
      <c r="X99" s="143">
        <v>0</v>
      </c>
      <c r="Y99" s="143">
        <v>36</v>
      </c>
      <c r="Z99" s="143">
        <v>0</v>
      </c>
      <c r="AA99" s="143">
        <v>108</v>
      </c>
      <c r="AB99" s="143">
        <v>0</v>
      </c>
      <c r="AC99" s="143">
        <v>11</v>
      </c>
      <c r="AD99" s="143">
        <v>0</v>
      </c>
      <c r="AE99" s="143">
        <v>383</v>
      </c>
      <c r="AF99" s="143">
        <v>0</v>
      </c>
      <c r="AG99" s="143">
        <v>36</v>
      </c>
      <c r="AH99" s="143">
        <v>0</v>
      </c>
      <c r="AI99" s="143">
        <v>870</v>
      </c>
    </row>
    <row r="100" spans="1:35" ht="15">
      <c r="A100" s="88" t="s">
        <v>174</v>
      </c>
      <c r="B100" s="150">
        <v>33</v>
      </c>
      <c r="C100" s="143">
        <v>52</v>
      </c>
      <c r="D100" s="143">
        <v>27</v>
      </c>
      <c r="E100" s="143">
        <v>32</v>
      </c>
      <c r="F100" s="143">
        <v>714</v>
      </c>
      <c r="G100" s="143">
        <v>618</v>
      </c>
      <c r="H100" s="143">
        <v>0</v>
      </c>
      <c r="I100" s="143">
        <v>0</v>
      </c>
      <c r="J100" s="143">
        <v>0</v>
      </c>
      <c r="K100" s="143">
        <v>0</v>
      </c>
      <c r="L100" s="143">
        <v>6</v>
      </c>
      <c r="M100" s="143">
        <v>8</v>
      </c>
      <c r="N100" s="143">
        <v>13</v>
      </c>
      <c r="O100" s="143">
        <v>16</v>
      </c>
      <c r="P100" s="143">
        <v>8</v>
      </c>
      <c r="Q100" s="143">
        <v>32</v>
      </c>
      <c r="R100" s="143">
        <v>328</v>
      </c>
      <c r="S100" s="143">
        <v>1141</v>
      </c>
      <c r="T100" s="143">
        <v>0</v>
      </c>
      <c r="U100" s="143">
        <v>0</v>
      </c>
      <c r="V100" s="143">
        <v>0</v>
      </c>
      <c r="W100" s="143">
        <v>0</v>
      </c>
      <c r="X100" s="143">
        <v>3</v>
      </c>
      <c r="Y100" s="143">
        <v>22</v>
      </c>
      <c r="Z100" s="143">
        <v>32</v>
      </c>
      <c r="AA100" s="143">
        <v>77</v>
      </c>
      <c r="AB100" s="143">
        <v>1</v>
      </c>
      <c r="AC100" s="143">
        <v>13</v>
      </c>
      <c r="AD100" s="143">
        <v>15</v>
      </c>
      <c r="AE100" s="143">
        <v>196</v>
      </c>
      <c r="AF100" s="143">
        <v>2</v>
      </c>
      <c r="AG100" s="143">
        <v>38</v>
      </c>
      <c r="AH100" s="143">
        <v>200</v>
      </c>
      <c r="AI100" s="143">
        <v>1249</v>
      </c>
    </row>
    <row r="101" spans="1:35" ht="15">
      <c r="A101" s="88" t="s">
        <v>175</v>
      </c>
      <c r="B101" s="150">
        <v>6</v>
      </c>
      <c r="C101" s="143">
        <v>28</v>
      </c>
      <c r="D101" s="143">
        <v>2</v>
      </c>
      <c r="E101" s="143">
        <v>9</v>
      </c>
      <c r="F101" s="143">
        <v>30</v>
      </c>
      <c r="G101" s="143">
        <v>64</v>
      </c>
      <c r="H101" s="143">
        <v>0</v>
      </c>
      <c r="I101" s="143">
        <v>0</v>
      </c>
      <c r="J101" s="143">
        <v>0</v>
      </c>
      <c r="K101" s="143">
        <v>0</v>
      </c>
      <c r="L101" s="143">
        <v>0</v>
      </c>
      <c r="M101" s="143">
        <v>1</v>
      </c>
      <c r="N101" s="143">
        <v>0</v>
      </c>
      <c r="O101" s="143">
        <v>1</v>
      </c>
      <c r="P101" s="143">
        <v>5</v>
      </c>
      <c r="Q101" s="143">
        <v>12</v>
      </c>
      <c r="R101" s="143">
        <v>66</v>
      </c>
      <c r="S101" s="143">
        <v>115</v>
      </c>
      <c r="T101" s="143">
        <v>1</v>
      </c>
      <c r="U101" s="143">
        <v>1</v>
      </c>
      <c r="V101" s="143">
        <v>6</v>
      </c>
      <c r="W101" s="143">
        <v>5</v>
      </c>
      <c r="X101" s="143">
        <v>1</v>
      </c>
      <c r="Y101" s="143">
        <v>17</v>
      </c>
      <c r="Z101" s="143">
        <v>2</v>
      </c>
      <c r="AA101" s="143">
        <v>26</v>
      </c>
      <c r="AB101" s="143">
        <v>0</v>
      </c>
      <c r="AC101" s="143">
        <v>13</v>
      </c>
      <c r="AD101" s="143">
        <v>0</v>
      </c>
      <c r="AE101" s="143">
        <v>185</v>
      </c>
      <c r="AF101" s="143">
        <v>0</v>
      </c>
      <c r="AG101" s="143">
        <v>24</v>
      </c>
      <c r="AH101" s="143">
        <v>0</v>
      </c>
      <c r="AI101" s="143">
        <v>767</v>
      </c>
    </row>
    <row r="102" spans="1:35" ht="15">
      <c r="A102" s="88" t="s">
        <v>176</v>
      </c>
      <c r="B102" s="150">
        <v>34</v>
      </c>
      <c r="C102" s="143">
        <v>111</v>
      </c>
      <c r="D102" s="143">
        <v>26</v>
      </c>
      <c r="E102" s="143">
        <v>56</v>
      </c>
      <c r="F102" s="143">
        <v>286</v>
      </c>
      <c r="G102" s="143">
        <v>329</v>
      </c>
      <c r="H102" s="143">
        <v>0</v>
      </c>
      <c r="I102" s="143">
        <v>0</v>
      </c>
      <c r="J102" s="143">
        <v>0</v>
      </c>
      <c r="K102" s="143">
        <v>0</v>
      </c>
      <c r="L102" s="143">
        <v>5</v>
      </c>
      <c r="M102" s="143">
        <v>5</v>
      </c>
      <c r="N102" s="143">
        <v>19</v>
      </c>
      <c r="O102" s="143">
        <v>11</v>
      </c>
      <c r="P102" s="143">
        <v>8</v>
      </c>
      <c r="Q102" s="143">
        <v>19</v>
      </c>
      <c r="R102" s="143">
        <v>517</v>
      </c>
      <c r="S102" s="143">
        <v>109</v>
      </c>
      <c r="T102" s="143">
        <v>8</v>
      </c>
      <c r="U102" s="143">
        <v>50</v>
      </c>
      <c r="V102" s="143">
        <v>154</v>
      </c>
      <c r="W102" s="143">
        <v>336</v>
      </c>
      <c r="X102" s="143">
        <v>1</v>
      </c>
      <c r="Y102" s="143">
        <v>86</v>
      </c>
      <c r="Z102" s="143">
        <v>1</v>
      </c>
      <c r="AA102" s="143">
        <v>193</v>
      </c>
      <c r="AB102" s="143">
        <v>0</v>
      </c>
      <c r="AC102" s="143">
        <v>23</v>
      </c>
      <c r="AD102" s="143">
        <v>0</v>
      </c>
      <c r="AE102" s="143">
        <v>221</v>
      </c>
      <c r="AF102" s="143">
        <v>0</v>
      </c>
      <c r="AG102" s="143">
        <v>91</v>
      </c>
      <c r="AH102" s="143">
        <v>0</v>
      </c>
      <c r="AI102" s="143">
        <v>2479</v>
      </c>
    </row>
    <row r="103" spans="1:35" ht="15">
      <c r="A103" s="88" t="s">
        <v>41</v>
      </c>
      <c r="B103" s="150">
        <v>25</v>
      </c>
      <c r="C103" s="143">
        <v>111</v>
      </c>
      <c r="D103" s="143">
        <v>23</v>
      </c>
      <c r="E103" s="143">
        <v>15</v>
      </c>
      <c r="F103" s="143">
        <v>987</v>
      </c>
      <c r="G103" s="143">
        <v>907</v>
      </c>
      <c r="H103" s="143">
        <v>0</v>
      </c>
      <c r="I103" s="143">
        <v>0</v>
      </c>
      <c r="J103" s="143">
        <v>0</v>
      </c>
      <c r="K103" s="143">
        <v>0</v>
      </c>
      <c r="L103" s="143">
        <v>2</v>
      </c>
      <c r="M103" s="143">
        <v>7</v>
      </c>
      <c r="N103" s="143">
        <v>6</v>
      </c>
      <c r="O103" s="143">
        <v>12</v>
      </c>
      <c r="P103" s="143">
        <v>0</v>
      </c>
      <c r="Q103" s="143">
        <v>3</v>
      </c>
      <c r="R103" s="143">
        <v>0</v>
      </c>
      <c r="S103" s="143">
        <v>61</v>
      </c>
      <c r="T103" s="143">
        <v>0</v>
      </c>
      <c r="U103" s="143">
        <v>2</v>
      </c>
      <c r="V103" s="143">
        <v>0</v>
      </c>
      <c r="W103" s="143">
        <v>110</v>
      </c>
      <c r="X103" s="143">
        <v>1</v>
      </c>
      <c r="Y103" s="143">
        <v>87</v>
      </c>
      <c r="Z103" s="143">
        <v>5</v>
      </c>
      <c r="AA103" s="143">
        <v>185</v>
      </c>
      <c r="AB103" s="143">
        <v>0</v>
      </c>
      <c r="AC103" s="143">
        <v>11</v>
      </c>
      <c r="AD103" s="143">
        <v>0</v>
      </c>
      <c r="AE103" s="143">
        <v>160</v>
      </c>
      <c r="AF103" s="143">
        <v>2</v>
      </c>
      <c r="AG103" s="143">
        <v>83</v>
      </c>
      <c r="AH103" s="143">
        <v>40</v>
      </c>
      <c r="AI103" s="143">
        <v>1852</v>
      </c>
    </row>
    <row r="104" spans="1:35" ht="15">
      <c r="A104" s="88" t="s">
        <v>42</v>
      </c>
      <c r="B104" s="150">
        <v>0</v>
      </c>
      <c r="C104" s="143">
        <v>2</v>
      </c>
      <c r="D104" s="143">
        <v>0</v>
      </c>
      <c r="E104" s="143">
        <v>1</v>
      </c>
      <c r="F104" s="143">
        <v>0</v>
      </c>
      <c r="G104" s="143">
        <v>27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  <c r="U104" s="143">
        <v>0</v>
      </c>
      <c r="V104" s="143">
        <v>0</v>
      </c>
      <c r="W104" s="143">
        <v>0</v>
      </c>
      <c r="X104" s="143">
        <v>0</v>
      </c>
      <c r="Y104" s="143">
        <v>1</v>
      </c>
      <c r="Z104" s="143">
        <v>0</v>
      </c>
      <c r="AA104" s="143">
        <v>2</v>
      </c>
      <c r="AB104" s="143">
        <v>0</v>
      </c>
      <c r="AC104" s="143">
        <v>0</v>
      </c>
      <c r="AD104" s="143">
        <v>0</v>
      </c>
      <c r="AE104" s="143">
        <v>0</v>
      </c>
      <c r="AF104" s="143">
        <v>0</v>
      </c>
      <c r="AG104" s="143">
        <v>2</v>
      </c>
      <c r="AH104" s="143">
        <v>0</v>
      </c>
      <c r="AI104" s="143">
        <v>63</v>
      </c>
    </row>
    <row r="105" spans="1:35" ht="15">
      <c r="A105" s="88" t="s">
        <v>43</v>
      </c>
      <c r="B105" s="150">
        <v>8</v>
      </c>
      <c r="C105" s="143">
        <v>24</v>
      </c>
      <c r="D105" s="143">
        <v>5</v>
      </c>
      <c r="E105" s="143">
        <v>5</v>
      </c>
      <c r="F105" s="143">
        <v>26</v>
      </c>
      <c r="G105" s="143">
        <v>29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1</v>
      </c>
      <c r="N105" s="143">
        <v>0</v>
      </c>
      <c r="O105" s="143">
        <v>2</v>
      </c>
      <c r="P105" s="143">
        <v>2</v>
      </c>
      <c r="Q105" s="143">
        <v>1</v>
      </c>
      <c r="R105" s="143">
        <v>12</v>
      </c>
      <c r="S105" s="143">
        <v>15</v>
      </c>
      <c r="T105" s="143">
        <v>2</v>
      </c>
      <c r="U105" s="143">
        <v>0</v>
      </c>
      <c r="V105" s="143">
        <v>19</v>
      </c>
      <c r="W105" s="143">
        <v>0</v>
      </c>
      <c r="X105" s="143">
        <v>2</v>
      </c>
      <c r="Y105" s="143">
        <v>22</v>
      </c>
      <c r="Z105" s="143">
        <v>41</v>
      </c>
      <c r="AA105" s="143">
        <v>54</v>
      </c>
      <c r="AB105" s="143">
        <v>0</v>
      </c>
      <c r="AC105" s="143">
        <v>5</v>
      </c>
      <c r="AD105" s="143">
        <v>0</v>
      </c>
      <c r="AE105" s="143">
        <v>116</v>
      </c>
      <c r="AF105" s="143">
        <v>0</v>
      </c>
      <c r="AG105" s="143">
        <v>21</v>
      </c>
      <c r="AH105" s="143">
        <v>0</v>
      </c>
      <c r="AI105" s="143">
        <v>546</v>
      </c>
    </row>
    <row r="106" spans="1:35" ht="15">
      <c r="A106" s="88" t="s">
        <v>323</v>
      </c>
      <c r="B106" s="150">
        <v>0</v>
      </c>
      <c r="C106" s="143">
        <v>4</v>
      </c>
      <c r="D106" s="143">
        <v>0</v>
      </c>
      <c r="E106" s="143">
        <v>2</v>
      </c>
      <c r="F106" s="143">
        <v>0</v>
      </c>
      <c r="G106" s="143">
        <v>5</v>
      </c>
      <c r="H106" s="143">
        <v>0</v>
      </c>
      <c r="I106" s="143">
        <v>0</v>
      </c>
      <c r="J106" s="143">
        <v>0</v>
      </c>
      <c r="K106" s="143">
        <v>0</v>
      </c>
      <c r="L106" s="143">
        <v>0</v>
      </c>
      <c r="M106" s="143">
        <v>1</v>
      </c>
      <c r="N106" s="143">
        <v>0</v>
      </c>
      <c r="O106" s="143">
        <v>21</v>
      </c>
      <c r="P106" s="143">
        <v>0</v>
      </c>
      <c r="Q106" s="143">
        <v>0</v>
      </c>
      <c r="R106" s="143">
        <v>0</v>
      </c>
      <c r="S106" s="143">
        <v>0</v>
      </c>
      <c r="T106" s="143">
        <v>0</v>
      </c>
      <c r="U106" s="143">
        <v>0</v>
      </c>
      <c r="V106" s="143">
        <v>0</v>
      </c>
      <c r="W106" s="143">
        <v>0</v>
      </c>
      <c r="X106" s="143">
        <v>0</v>
      </c>
      <c r="Y106" s="143">
        <v>3</v>
      </c>
      <c r="Z106" s="143">
        <v>0</v>
      </c>
      <c r="AA106" s="143">
        <v>44</v>
      </c>
      <c r="AB106" s="143">
        <v>0</v>
      </c>
      <c r="AC106" s="143">
        <v>3</v>
      </c>
      <c r="AD106" s="143">
        <v>0</v>
      </c>
      <c r="AE106" s="143">
        <v>56</v>
      </c>
      <c r="AF106" s="143">
        <v>0</v>
      </c>
      <c r="AG106" s="143">
        <v>3</v>
      </c>
      <c r="AH106" s="143">
        <v>0</v>
      </c>
      <c r="AI106" s="143">
        <v>61</v>
      </c>
    </row>
    <row r="107" spans="1:35" ht="15">
      <c r="A107" s="88" t="s">
        <v>324</v>
      </c>
      <c r="B107" s="150">
        <v>0</v>
      </c>
      <c r="C107" s="143">
        <v>0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  <c r="T107" s="143">
        <v>0</v>
      </c>
      <c r="U107" s="143">
        <v>0</v>
      </c>
      <c r="V107" s="143">
        <v>0</v>
      </c>
      <c r="W107" s="143">
        <v>0</v>
      </c>
      <c r="X107" s="143">
        <v>0</v>
      </c>
      <c r="Y107" s="143">
        <v>0</v>
      </c>
      <c r="Z107" s="143">
        <v>0</v>
      </c>
      <c r="AA107" s="143">
        <v>0</v>
      </c>
      <c r="AB107" s="143">
        <v>0</v>
      </c>
      <c r="AC107" s="143">
        <v>0</v>
      </c>
      <c r="AD107" s="143">
        <v>0</v>
      </c>
      <c r="AE107" s="143">
        <v>0</v>
      </c>
      <c r="AF107" s="143">
        <v>0</v>
      </c>
      <c r="AG107" s="143">
        <v>0</v>
      </c>
      <c r="AH107" s="143">
        <v>0</v>
      </c>
      <c r="AI107" s="143">
        <v>0</v>
      </c>
    </row>
    <row r="108" spans="1:35" ht="15">
      <c r="A108" s="88" t="s">
        <v>325</v>
      </c>
      <c r="B108" s="150">
        <v>32</v>
      </c>
      <c r="C108" s="143">
        <v>128</v>
      </c>
      <c r="D108" s="143">
        <v>9</v>
      </c>
      <c r="E108" s="143">
        <v>26</v>
      </c>
      <c r="F108" s="143">
        <v>148</v>
      </c>
      <c r="G108" s="143">
        <v>161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1</v>
      </c>
      <c r="N108" s="143">
        <v>0</v>
      </c>
      <c r="O108" s="143">
        <v>1</v>
      </c>
      <c r="P108" s="143">
        <v>31</v>
      </c>
      <c r="Q108" s="143">
        <v>70</v>
      </c>
      <c r="R108" s="143">
        <v>228</v>
      </c>
      <c r="S108" s="143">
        <v>392</v>
      </c>
      <c r="T108" s="143">
        <v>2</v>
      </c>
      <c r="U108" s="143">
        <v>6</v>
      </c>
      <c r="V108" s="143">
        <v>3</v>
      </c>
      <c r="W108" s="143">
        <v>11</v>
      </c>
      <c r="X108" s="143">
        <v>3</v>
      </c>
      <c r="Y108" s="143">
        <v>111</v>
      </c>
      <c r="Z108" s="143">
        <v>13</v>
      </c>
      <c r="AA108" s="143">
        <v>206</v>
      </c>
      <c r="AB108" s="143">
        <v>0</v>
      </c>
      <c r="AC108" s="143">
        <v>65</v>
      </c>
      <c r="AD108" s="143">
        <v>0</v>
      </c>
      <c r="AE108" s="143">
        <v>823</v>
      </c>
      <c r="AF108" s="143">
        <v>2</v>
      </c>
      <c r="AG108" s="143">
        <v>114</v>
      </c>
      <c r="AH108" s="143">
        <v>37</v>
      </c>
      <c r="AI108" s="143">
        <v>2315</v>
      </c>
    </row>
    <row r="109" spans="1:35" ht="15">
      <c r="A109" s="88" t="s">
        <v>326</v>
      </c>
      <c r="B109" s="48">
        <v>5</v>
      </c>
      <c r="C109" s="172">
        <v>40</v>
      </c>
      <c r="D109" s="143">
        <v>2</v>
      </c>
      <c r="E109" s="143">
        <v>11</v>
      </c>
      <c r="F109" s="143">
        <v>54</v>
      </c>
      <c r="G109" s="143">
        <v>206</v>
      </c>
      <c r="H109" s="143">
        <v>0</v>
      </c>
      <c r="I109" s="143">
        <v>0</v>
      </c>
      <c r="J109" s="143">
        <v>0</v>
      </c>
      <c r="K109" s="143">
        <v>0</v>
      </c>
      <c r="L109" s="143">
        <v>1</v>
      </c>
      <c r="M109" s="143">
        <v>0</v>
      </c>
      <c r="N109" s="143">
        <v>2</v>
      </c>
      <c r="O109" s="143">
        <v>0</v>
      </c>
      <c r="P109" s="143">
        <v>0</v>
      </c>
      <c r="Q109" s="143">
        <v>4</v>
      </c>
      <c r="R109" s="143">
        <v>0</v>
      </c>
      <c r="S109" s="143">
        <v>250</v>
      </c>
      <c r="T109" s="143">
        <v>1</v>
      </c>
      <c r="U109" s="143">
        <v>1</v>
      </c>
      <c r="V109" s="143">
        <v>70</v>
      </c>
      <c r="W109" s="143">
        <v>130</v>
      </c>
      <c r="X109" s="143">
        <v>1</v>
      </c>
      <c r="Y109" s="143">
        <v>28</v>
      </c>
      <c r="Z109" s="143">
        <v>2</v>
      </c>
      <c r="AA109" s="143">
        <v>63</v>
      </c>
      <c r="AB109" s="143">
        <v>0</v>
      </c>
      <c r="AC109" s="143">
        <v>9</v>
      </c>
      <c r="AD109" s="143">
        <v>0</v>
      </c>
      <c r="AE109" s="143">
        <v>152</v>
      </c>
      <c r="AF109" s="143">
        <v>1</v>
      </c>
      <c r="AG109" s="143">
        <v>29</v>
      </c>
      <c r="AH109" s="143">
        <v>40000</v>
      </c>
      <c r="AI109" s="143">
        <v>40695</v>
      </c>
    </row>
    <row r="110" spans="1:35" ht="15">
      <c r="A110" s="88" t="s">
        <v>44</v>
      </c>
      <c r="B110" s="48">
        <v>1</v>
      </c>
      <c r="C110" s="172">
        <v>3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L110" s="143">
        <v>0</v>
      </c>
      <c r="M110" s="143">
        <v>2</v>
      </c>
      <c r="N110" s="143">
        <v>0</v>
      </c>
      <c r="O110" s="143">
        <v>2</v>
      </c>
      <c r="P110" s="143">
        <v>1</v>
      </c>
      <c r="Q110" s="143">
        <v>2</v>
      </c>
      <c r="R110" s="143">
        <v>410</v>
      </c>
      <c r="S110" s="143">
        <v>510</v>
      </c>
      <c r="T110" s="143">
        <v>0</v>
      </c>
      <c r="U110" s="143">
        <v>0</v>
      </c>
      <c r="V110" s="143">
        <v>0</v>
      </c>
      <c r="W110" s="143">
        <v>0</v>
      </c>
      <c r="X110" s="143">
        <v>0</v>
      </c>
      <c r="Y110" s="143">
        <v>0</v>
      </c>
      <c r="Z110" s="143">
        <v>0</v>
      </c>
      <c r="AA110" s="143">
        <v>0</v>
      </c>
      <c r="AB110" s="143">
        <v>0</v>
      </c>
      <c r="AC110" s="143">
        <v>0</v>
      </c>
      <c r="AD110" s="143">
        <v>0</v>
      </c>
      <c r="AE110" s="143">
        <v>0</v>
      </c>
      <c r="AF110" s="143">
        <v>0</v>
      </c>
      <c r="AG110" s="143">
        <v>0</v>
      </c>
      <c r="AH110" s="143">
        <v>0</v>
      </c>
      <c r="AI110" s="143">
        <v>0</v>
      </c>
    </row>
    <row r="111" spans="1:35" ht="15">
      <c r="A111" s="88" t="s">
        <v>45</v>
      </c>
      <c r="B111" s="150">
        <v>9</v>
      </c>
      <c r="C111" s="143">
        <v>48</v>
      </c>
      <c r="D111" s="143">
        <v>5</v>
      </c>
      <c r="E111" s="143">
        <v>16</v>
      </c>
      <c r="F111" s="143">
        <v>33</v>
      </c>
      <c r="G111" s="143">
        <v>47</v>
      </c>
      <c r="H111" s="143">
        <v>0</v>
      </c>
      <c r="I111" s="143">
        <v>0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  <c r="U111" s="143">
        <v>0</v>
      </c>
      <c r="V111" s="143">
        <v>0</v>
      </c>
      <c r="W111" s="143">
        <v>0</v>
      </c>
      <c r="X111" s="143">
        <v>2</v>
      </c>
      <c r="Y111" s="143">
        <v>40</v>
      </c>
      <c r="Z111" s="143">
        <v>22</v>
      </c>
      <c r="AA111" s="143">
        <v>73</v>
      </c>
      <c r="AB111" s="143">
        <v>1</v>
      </c>
      <c r="AC111" s="143">
        <v>23</v>
      </c>
      <c r="AD111" s="143">
        <v>8</v>
      </c>
      <c r="AE111" s="143">
        <v>502</v>
      </c>
      <c r="AF111" s="143">
        <v>4</v>
      </c>
      <c r="AG111" s="143">
        <v>43</v>
      </c>
      <c r="AH111" s="143">
        <v>144</v>
      </c>
      <c r="AI111" s="143">
        <v>1510</v>
      </c>
    </row>
    <row r="112" spans="1:35" ht="15">
      <c r="A112" s="88" t="s">
        <v>46</v>
      </c>
      <c r="B112" s="150">
        <v>13</v>
      </c>
      <c r="C112" s="143">
        <v>86</v>
      </c>
      <c r="D112" s="143">
        <v>10</v>
      </c>
      <c r="E112" s="143">
        <v>53</v>
      </c>
      <c r="F112" s="143">
        <v>100</v>
      </c>
      <c r="G112" s="143">
        <v>315</v>
      </c>
      <c r="H112" s="143">
        <v>0</v>
      </c>
      <c r="I112" s="143">
        <v>0</v>
      </c>
      <c r="J112" s="143">
        <v>0</v>
      </c>
      <c r="K112" s="143">
        <v>0</v>
      </c>
      <c r="L112" s="143">
        <v>2</v>
      </c>
      <c r="M112" s="143">
        <v>5</v>
      </c>
      <c r="N112" s="143">
        <v>2</v>
      </c>
      <c r="O112" s="143">
        <v>6</v>
      </c>
      <c r="P112" s="143">
        <v>3</v>
      </c>
      <c r="Q112" s="143">
        <v>16</v>
      </c>
      <c r="R112" s="143">
        <v>143</v>
      </c>
      <c r="S112" s="143">
        <v>921</v>
      </c>
      <c r="T112" s="143">
        <v>1</v>
      </c>
      <c r="U112" s="143">
        <v>6</v>
      </c>
      <c r="V112" s="143">
        <v>5</v>
      </c>
      <c r="W112" s="143">
        <v>50</v>
      </c>
      <c r="X112" s="143">
        <v>2</v>
      </c>
      <c r="Y112" s="143">
        <v>60</v>
      </c>
      <c r="Z112" s="143">
        <v>6</v>
      </c>
      <c r="AA112" s="143">
        <v>152</v>
      </c>
      <c r="AB112" s="143">
        <v>0</v>
      </c>
      <c r="AC112" s="143">
        <v>43</v>
      </c>
      <c r="AD112" s="143">
        <v>0</v>
      </c>
      <c r="AE112" s="143">
        <v>717</v>
      </c>
      <c r="AF112" s="143">
        <v>1</v>
      </c>
      <c r="AG112" s="143">
        <v>69</v>
      </c>
      <c r="AH112" s="143">
        <v>5</v>
      </c>
      <c r="AI112" s="143">
        <v>2530</v>
      </c>
    </row>
    <row r="113" spans="1:35" ht="15">
      <c r="A113" s="88" t="s">
        <v>47</v>
      </c>
      <c r="B113" s="150">
        <v>28</v>
      </c>
      <c r="C113" s="143">
        <v>171</v>
      </c>
      <c r="D113" s="143">
        <v>19</v>
      </c>
      <c r="E113" s="143">
        <v>67</v>
      </c>
      <c r="F113" s="143">
        <v>178</v>
      </c>
      <c r="G113" s="143">
        <v>406</v>
      </c>
      <c r="H113" s="143">
        <v>0</v>
      </c>
      <c r="I113" s="143">
        <v>0</v>
      </c>
      <c r="J113" s="143">
        <v>0</v>
      </c>
      <c r="K113" s="143">
        <v>0</v>
      </c>
      <c r="L113" s="143">
        <v>1</v>
      </c>
      <c r="M113" s="143">
        <v>0</v>
      </c>
      <c r="N113" s="143">
        <v>2</v>
      </c>
      <c r="O113" s="143">
        <v>0</v>
      </c>
      <c r="P113" s="143">
        <v>9</v>
      </c>
      <c r="Q113" s="143">
        <v>27</v>
      </c>
      <c r="R113" s="143">
        <v>159</v>
      </c>
      <c r="S113" s="143">
        <v>316</v>
      </c>
      <c r="T113" s="143">
        <v>0</v>
      </c>
      <c r="U113" s="143">
        <v>2</v>
      </c>
      <c r="V113" s="143">
        <v>0</v>
      </c>
      <c r="W113" s="143">
        <v>2</v>
      </c>
      <c r="X113" s="143">
        <v>3</v>
      </c>
      <c r="Y113" s="143">
        <v>142</v>
      </c>
      <c r="Z113" s="143">
        <v>161</v>
      </c>
      <c r="AA113" s="143">
        <v>534</v>
      </c>
      <c r="AB113" s="143">
        <v>3</v>
      </c>
      <c r="AC113" s="143">
        <v>83</v>
      </c>
      <c r="AD113" s="143">
        <v>21400</v>
      </c>
      <c r="AE113" s="143">
        <v>14954</v>
      </c>
      <c r="AF113" s="143">
        <v>0</v>
      </c>
      <c r="AG113" s="143">
        <v>132</v>
      </c>
      <c r="AH113" s="143">
        <v>0</v>
      </c>
      <c r="AI113" s="143">
        <v>3079</v>
      </c>
    </row>
    <row r="114" spans="1:35" ht="15">
      <c r="A114" s="88" t="s">
        <v>48</v>
      </c>
      <c r="B114" s="150">
        <v>9</v>
      </c>
      <c r="C114" s="143">
        <v>78</v>
      </c>
      <c r="D114" s="143">
        <v>8</v>
      </c>
      <c r="E114" s="143">
        <v>28</v>
      </c>
      <c r="F114" s="143">
        <v>61</v>
      </c>
      <c r="G114" s="143">
        <v>114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1</v>
      </c>
      <c r="N114" s="143">
        <v>0</v>
      </c>
      <c r="O114" s="143">
        <v>2</v>
      </c>
      <c r="P114" s="143">
        <v>1</v>
      </c>
      <c r="Q114" s="143">
        <v>1</v>
      </c>
      <c r="R114" s="143">
        <v>10</v>
      </c>
      <c r="S114" s="143">
        <v>2</v>
      </c>
      <c r="T114" s="143">
        <v>0</v>
      </c>
      <c r="U114" s="143">
        <v>0</v>
      </c>
      <c r="V114" s="143">
        <v>0</v>
      </c>
      <c r="W114" s="143">
        <v>0</v>
      </c>
      <c r="X114" s="143">
        <v>1</v>
      </c>
      <c r="Y114" s="143">
        <v>51</v>
      </c>
      <c r="Z114" s="143">
        <v>2</v>
      </c>
      <c r="AA114" s="143">
        <v>197</v>
      </c>
      <c r="AB114" s="143">
        <v>2</v>
      </c>
      <c r="AC114" s="143">
        <v>26</v>
      </c>
      <c r="AD114" s="143">
        <v>15</v>
      </c>
      <c r="AE114" s="143">
        <v>5976</v>
      </c>
      <c r="AF114" s="143">
        <v>2</v>
      </c>
      <c r="AG114" s="143">
        <v>63</v>
      </c>
      <c r="AH114" s="143">
        <v>95</v>
      </c>
      <c r="AI114" s="143">
        <v>2488</v>
      </c>
    </row>
    <row r="115" spans="1:35" ht="15">
      <c r="A115" s="88" t="s">
        <v>49</v>
      </c>
      <c r="B115" s="150">
        <v>0</v>
      </c>
      <c r="C115" s="143">
        <v>35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43">
        <v>0</v>
      </c>
      <c r="M115" s="143">
        <v>1</v>
      </c>
      <c r="N115" s="143">
        <v>0</v>
      </c>
      <c r="O115" s="143">
        <v>1</v>
      </c>
      <c r="P115" s="143">
        <v>0</v>
      </c>
      <c r="Q115" s="143">
        <v>5</v>
      </c>
      <c r="R115" s="143">
        <v>0</v>
      </c>
      <c r="S115" s="143">
        <v>22</v>
      </c>
      <c r="T115" s="143">
        <v>0</v>
      </c>
      <c r="U115" s="143">
        <v>0</v>
      </c>
      <c r="V115" s="143">
        <v>0</v>
      </c>
      <c r="W115" s="143">
        <v>0</v>
      </c>
      <c r="X115" s="143">
        <v>0</v>
      </c>
      <c r="Y115" s="143">
        <v>31</v>
      </c>
      <c r="Z115" s="143">
        <v>0</v>
      </c>
      <c r="AA115" s="143">
        <v>40</v>
      </c>
      <c r="AB115" s="143">
        <v>0</v>
      </c>
      <c r="AC115" s="143">
        <v>4</v>
      </c>
      <c r="AD115" s="143">
        <v>0</v>
      </c>
      <c r="AE115" s="143">
        <v>30</v>
      </c>
      <c r="AF115" s="143">
        <v>0</v>
      </c>
      <c r="AG115" s="143">
        <v>33</v>
      </c>
      <c r="AH115" s="143">
        <v>0</v>
      </c>
      <c r="AI115" s="143">
        <v>885</v>
      </c>
    </row>
    <row r="116" spans="1:35" ht="15">
      <c r="A116" s="88" t="s">
        <v>50</v>
      </c>
      <c r="B116" s="150">
        <v>0</v>
      </c>
      <c r="C116" s="143">
        <v>105</v>
      </c>
      <c r="D116" s="143">
        <v>0</v>
      </c>
      <c r="E116" s="143">
        <v>10</v>
      </c>
      <c r="F116" s="143">
        <v>0</v>
      </c>
      <c r="G116" s="143">
        <v>20</v>
      </c>
      <c r="H116" s="143">
        <v>0</v>
      </c>
      <c r="I116" s="143">
        <v>0</v>
      </c>
      <c r="J116" s="143">
        <v>0</v>
      </c>
      <c r="K116" s="143">
        <v>0</v>
      </c>
      <c r="L116" s="143">
        <v>0</v>
      </c>
      <c r="M116" s="143">
        <v>1</v>
      </c>
      <c r="N116" s="143">
        <v>0</v>
      </c>
      <c r="O116" s="143">
        <v>4</v>
      </c>
      <c r="P116" s="143">
        <v>0</v>
      </c>
      <c r="Q116" s="143">
        <v>19</v>
      </c>
      <c r="R116" s="143">
        <v>0</v>
      </c>
      <c r="S116" s="143">
        <v>150</v>
      </c>
      <c r="T116" s="143">
        <v>0</v>
      </c>
      <c r="U116" s="143">
        <v>1</v>
      </c>
      <c r="V116" s="143">
        <v>0</v>
      </c>
      <c r="W116" s="143">
        <v>1</v>
      </c>
      <c r="X116" s="143">
        <v>0</v>
      </c>
      <c r="Y116" s="143">
        <v>51</v>
      </c>
      <c r="Z116" s="143">
        <v>0</v>
      </c>
      <c r="AA116" s="143">
        <v>93</v>
      </c>
      <c r="AB116" s="143">
        <v>0</v>
      </c>
      <c r="AC116" s="143">
        <v>56</v>
      </c>
      <c r="AD116" s="143">
        <v>0</v>
      </c>
      <c r="AE116" s="143">
        <v>3147</v>
      </c>
      <c r="AF116" s="143">
        <v>0</v>
      </c>
      <c r="AG116" s="143">
        <v>101</v>
      </c>
      <c r="AH116" s="143">
        <v>0</v>
      </c>
      <c r="AI116" s="143">
        <v>8382</v>
      </c>
    </row>
    <row r="117" spans="1:35" ht="15">
      <c r="A117" s="88" t="s">
        <v>523</v>
      </c>
      <c r="B117" s="150">
        <v>1</v>
      </c>
      <c r="C117" s="143">
        <v>0</v>
      </c>
      <c r="D117" s="143">
        <v>1</v>
      </c>
      <c r="E117" s="143">
        <v>0</v>
      </c>
      <c r="F117" s="143">
        <v>2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1</v>
      </c>
      <c r="Q117" s="143">
        <v>0</v>
      </c>
      <c r="R117" s="143">
        <v>60</v>
      </c>
      <c r="S117" s="143">
        <v>0</v>
      </c>
      <c r="T117" s="143">
        <v>1</v>
      </c>
      <c r="U117" s="143">
        <v>0</v>
      </c>
      <c r="V117" s="143">
        <v>7</v>
      </c>
      <c r="W117" s="143">
        <v>0</v>
      </c>
      <c r="X117" s="143">
        <v>0</v>
      </c>
      <c r="Y117" s="143">
        <v>0</v>
      </c>
      <c r="Z117" s="143">
        <v>0</v>
      </c>
      <c r="AA117" s="143">
        <v>0</v>
      </c>
      <c r="AB117" s="143">
        <v>0</v>
      </c>
      <c r="AC117" s="143">
        <v>0</v>
      </c>
      <c r="AD117" s="143">
        <v>0</v>
      </c>
      <c r="AE117" s="143">
        <v>0</v>
      </c>
      <c r="AF117" s="143">
        <v>0</v>
      </c>
      <c r="AG117" s="143">
        <v>0</v>
      </c>
      <c r="AH117" s="143">
        <v>0</v>
      </c>
      <c r="AI117" s="143">
        <v>0</v>
      </c>
    </row>
    <row r="118" spans="1:35" ht="15">
      <c r="A118" s="88" t="s">
        <v>524</v>
      </c>
      <c r="B118" s="150">
        <v>81</v>
      </c>
      <c r="C118" s="143">
        <v>125</v>
      </c>
      <c r="D118" s="143">
        <v>54</v>
      </c>
      <c r="E118" s="143">
        <v>92</v>
      </c>
      <c r="F118" s="143">
        <v>904</v>
      </c>
      <c r="G118" s="143">
        <v>893</v>
      </c>
      <c r="H118" s="143">
        <v>1</v>
      </c>
      <c r="I118" s="143">
        <v>0</v>
      </c>
      <c r="J118" s="143">
        <v>16</v>
      </c>
      <c r="K118" s="143">
        <v>0</v>
      </c>
      <c r="L118" s="143">
        <v>6</v>
      </c>
      <c r="M118" s="143">
        <v>2</v>
      </c>
      <c r="N118" s="143">
        <v>19</v>
      </c>
      <c r="O118" s="143">
        <v>10</v>
      </c>
      <c r="P118" s="143">
        <v>50</v>
      </c>
      <c r="Q118" s="143">
        <v>91</v>
      </c>
      <c r="R118" s="143">
        <v>1531</v>
      </c>
      <c r="S118" s="143">
        <v>2394</v>
      </c>
      <c r="T118" s="143">
        <v>4</v>
      </c>
      <c r="U118" s="143">
        <v>4</v>
      </c>
      <c r="V118" s="143">
        <v>87</v>
      </c>
      <c r="W118" s="143">
        <v>80</v>
      </c>
      <c r="X118" s="143">
        <v>19</v>
      </c>
      <c r="Y118" s="143">
        <v>92</v>
      </c>
      <c r="Z118" s="143">
        <v>58</v>
      </c>
      <c r="AA118" s="143">
        <v>143</v>
      </c>
      <c r="AB118" s="143">
        <v>7</v>
      </c>
      <c r="AC118" s="143">
        <v>34</v>
      </c>
      <c r="AD118" s="143">
        <v>70</v>
      </c>
      <c r="AE118" s="143">
        <v>499</v>
      </c>
      <c r="AF118" s="143">
        <v>17</v>
      </c>
      <c r="AG118" s="143">
        <v>109</v>
      </c>
      <c r="AH118" s="143">
        <v>522</v>
      </c>
      <c r="AI118" s="143">
        <v>2699</v>
      </c>
    </row>
    <row r="119" spans="1:35" ht="15">
      <c r="A119" s="88" t="s">
        <v>525</v>
      </c>
      <c r="B119" s="150">
        <v>4</v>
      </c>
      <c r="C119" s="143">
        <v>61</v>
      </c>
      <c r="D119" s="143">
        <v>4</v>
      </c>
      <c r="E119" s="143">
        <v>11</v>
      </c>
      <c r="F119" s="143">
        <v>44</v>
      </c>
      <c r="G119" s="143">
        <v>39</v>
      </c>
      <c r="H119" s="143">
        <v>0</v>
      </c>
      <c r="I119" s="143">
        <v>0</v>
      </c>
      <c r="J119" s="143">
        <v>0</v>
      </c>
      <c r="K119" s="143">
        <v>0</v>
      </c>
      <c r="L119" s="143">
        <v>1</v>
      </c>
      <c r="M119" s="143">
        <v>1</v>
      </c>
      <c r="N119" s="143">
        <v>8</v>
      </c>
      <c r="O119" s="143">
        <v>3</v>
      </c>
      <c r="P119" s="143">
        <v>2</v>
      </c>
      <c r="Q119" s="143">
        <v>7</v>
      </c>
      <c r="R119" s="143">
        <v>131</v>
      </c>
      <c r="S119" s="143">
        <v>62</v>
      </c>
      <c r="T119" s="143">
        <v>1</v>
      </c>
      <c r="U119" s="143">
        <v>0</v>
      </c>
      <c r="V119" s="143">
        <v>20</v>
      </c>
      <c r="W119" s="143">
        <v>0</v>
      </c>
      <c r="X119" s="143">
        <v>1</v>
      </c>
      <c r="Y119" s="143">
        <v>49</v>
      </c>
      <c r="Z119" s="143">
        <v>270</v>
      </c>
      <c r="AA119" s="143">
        <v>340</v>
      </c>
      <c r="AB119" s="143">
        <v>0</v>
      </c>
      <c r="AC119" s="143">
        <v>27</v>
      </c>
      <c r="AD119" s="143">
        <v>0</v>
      </c>
      <c r="AE119" s="143">
        <v>539</v>
      </c>
      <c r="AF119" s="143">
        <v>0</v>
      </c>
      <c r="AG119" s="143">
        <v>57</v>
      </c>
      <c r="AH119" s="143">
        <v>0</v>
      </c>
      <c r="AI119" s="143">
        <v>2167</v>
      </c>
    </row>
    <row r="120" spans="1:35" ht="15">
      <c r="A120" s="88" t="s">
        <v>526</v>
      </c>
      <c r="B120" s="150">
        <v>28</v>
      </c>
      <c r="C120" s="143">
        <v>99</v>
      </c>
      <c r="D120" s="143">
        <v>24</v>
      </c>
      <c r="E120" s="143">
        <v>40</v>
      </c>
      <c r="F120" s="143">
        <v>407</v>
      </c>
      <c r="G120" s="143">
        <v>452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3</v>
      </c>
      <c r="N120" s="143">
        <v>0</v>
      </c>
      <c r="O120" s="143">
        <v>6</v>
      </c>
      <c r="P120" s="143">
        <v>3</v>
      </c>
      <c r="Q120" s="143">
        <v>6</v>
      </c>
      <c r="R120" s="143">
        <v>395</v>
      </c>
      <c r="S120" s="143">
        <v>320</v>
      </c>
      <c r="T120" s="143">
        <v>0</v>
      </c>
      <c r="U120" s="143">
        <v>4</v>
      </c>
      <c r="V120" s="143">
        <v>0</v>
      </c>
      <c r="W120" s="143">
        <v>10</v>
      </c>
      <c r="X120" s="143">
        <v>0</v>
      </c>
      <c r="Y120" s="143">
        <v>75</v>
      </c>
      <c r="Z120" s="143">
        <v>0</v>
      </c>
      <c r="AA120" s="143">
        <v>169</v>
      </c>
      <c r="AB120" s="143">
        <v>0</v>
      </c>
      <c r="AC120" s="143">
        <v>55</v>
      </c>
      <c r="AD120" s="143">
        <v>0</v>
      </c>
      <c r="AE120" s="143">
        <v>905</v>
      </c>
      <c r="AF120" s="143">
        <v>1</v>
      </c>
      <c r="AG120" s="143">
        <v>90</v>
      </c>
      <c r="AH120" s="143">
        <v>30</v>
      </c>
      <c r="AI120" s="143">
        <v>2734</v>
      </c>
    </row>
    <row r="121" spans="1:35" ht="15">
      <c r="A121" s="88" t="s">
        <v>527</v>
      </c>
      <c r="B121" s="150">
        <v>13</v>
      </c>
      <c r="C121" s="143">
        <v>57</v>
      </c>
      <c r="D121" s="143">
        <v>10</v>
      </c>
      <c r="E121" s="143">
        <v>14</v>
      </c>
      <c r="F121" s="143">
        <v>111</v>
      </c>
      <c r="G121" s="143">
        <v>103</v>
      </c>
      <c r="H121" s="143">
        <v>0</v>
      </c>
      <c r="I121" s="143">
        <v>0</v>
      </c>
      <c r="J121" s="143">
        <v>0</v>
      </c>
      <c r="K121" s="143">
        <v>0</v>
      </c>
      <c r="L121" s="143">
        <v>1</v>
      </c>
      <c r="M121" s="143">
        <v>2</v>
      </c>
      <c r="N121" s="143">
        <v>1</v>
      </c>
      <c r="O121" s="143">
        <v>3</v>
      </c>
      <c r="P121" s="143">
        <v>3</v>
      </c>
      <c r="Q121" s="143">
        <v>18</v>
      </c>
      <c r="R121" s="143">
        <v>84</v>
      </c>
      <c r="S121" s="143">
        <v>165</v>
      </c>
      <c r="T121" s="143">
        <v>1</v>
      </c>
      <c r="U121" s="143">
        <v>3</v>
      </c>
      <c r="V121" s="143">
        <v>8</v>
      </c>
      <c r="W121" s="143">
        <v>44</v>
      </c>
      <c r="X121" s="143">
        <v>3</v>
      </c>
      <c r="Y121" s="143">
        <v>47</v>
      </c>
      <c r="Z121" s="143">
        <v>58</v>
      </c>
      <c r="AA121" s="143">
        <v>133</v>
      </c>
      <c r="AB121" s="143">
        <v>0</v>
      </c>
      <c r="AC121" s="143">
        <v>34</v>
      </c>
      <c r="AD121" s="143">
        <v>0</v>
      </c>
      <c r="AE121" s="143">
        <v>3672</v>
      </c>
      <c r="AF121" s="143">
        <v>0</v>
      </c>
      <c r="AG121" s="143">
        <v>54</v>
      </c>
      <c r="AH121" s="143">
        <v>0</v>
      </c>
      <c r="AI121" s="143">
        <v>1659</v>
      </c>
    </row>
    <row r="122" spans="1:35" ht="15">
      <c r="A122" s="88" t="s">
        <v>528</v>
      </c>
      <c r="B122" s="150">
        <v>28</v>
      </c>
      <c r="C122" s="143">
        <v>117</v>
      </c>
      <c r="D122" s="143">
        <v>16</v>
      </c>
      <c r="E122" s="143">
        <v>22</v>
      </c>
      <c r="F122" s="143">
        <v>249</v>
      </c>
      <c r="G122" s="143">
        <v>374</v>
      </c>
      <c r="H122" s="143">
        <v>2</v>
      </c>
      <c r="I122" s="143">
        <v>0</v>
      </c>
      <c r="J122" s="143">
        <v>49</v>
      </c>
      <c r="K122" s="143">
        <v>0</v>
      </c>
      <c r="L122" s="143">
        <v>1</v>
      </c>
      <c r="M122" s="143">
        <v>1</v>
      </c>
      <c r="N122" s="143">
        <v>2</v>
      </c>
      <c r="O122" s="143">
        <v>1</v>
      </c>
      <c r="P122" s="143">
        <v>10</v>
      </c>
      <c r="Q122" s="143">
        <v>21</v>
      </c>
      <c r="R122" s="143">
        <v>171</v>
      </c>
      <c r="S122" s="143">
        <v>313</v>
      </c>
      <c r="T122" s="143">
        <v>2</v>
      </c>
      <c r="U122" s="143">
        <v>1</v>
      </c>
      <c r="V122" s="143">
        <v>6</v>
      </c>
      <c r="W122" s="143">
        <v>1</v>
      </c>
      <c r="X122" s="143">
        <v>8</v>
      </c>
      <c r="Y122" s="143">
        <v>100</v>
      </c>
      <c r="Z122" s="143">
        <v>207</v>
      </c>
      <c r="AA122" s="143">
        <v>194</v>
      </c>
      <c r="AB122" s="143">
        <v>2</v>
      </c>
      <c r="AC122" s="143">
        <v>22</v>
      </c>
      <c r="AD122" s="143">
        <v>13</v>
      </c>
      <c r="AE122" s="143">
        <v>352</v>
      </c>
      <c r="AF122" s="143">
        <v>5</v>
      </c>
      <c r="AG122" s="143">
        <v>91</v>
      </c>
      <c r="AH122" s="143">
        <v>295</v>
      </c>
      <c r="AI122" s="143">
        <v>4008</v>
      </c>
    </row>
    <row r="123" spans="1:35" ht="15">
      <c r="A123" s="88" t="s">
        <v>363</v>
      </c>
      <c r="B123" s="150">
        <v>67</v>
      </c>
      <c r="C123" s="143">
        <v>100</v>
      </c>
      <c r="D123" s="143">
        <v>65</v>
      </c>
      <c r="E123" s="143">
        <v>77</v>
      </c>
      <c r="F123" s="143">
        <v>1312</v>
      </c>
      <c r="G123" s="143">
        <v>1104</v>
      </c>
      <c r="H123" s="143">
        <v>0</v>
      </c>
      <c r="I123" s="143">
        <v>0</v>
      </c>
      <c r="J123" s="143">
        <v>0</v>
      </c>
      <c r="K123" s="143">
        <v>0</v>
      </c>
      <c r="L123" s="143">
        <v>1</v>
      </c>
      <c r="M123" s="143">
        <v>10</v>
      </c>
      <c r="N123" s="143">
        <v>5</v>
      </c>
      <c r="O123" s="143">
        <v>15</v>
      </c>
      <c r="P123" s="143">
        <v>2</v>
      </c>
      <c r="Q123" s="143">
        <v>3</v>
      </c>
      <c r="R123" s="143">
        <v>224</v>
      </c>
      <c r="S123" s="143">
        <v>284</v>
      </c>
      <c r="T123" s="143">
        <v>0</v>
      </c>
      <c r="U123" s="143">
        <v>2</v>
      </c>
      <c r="V123" s="143">
        <v>0</v>
      </c>
      <c r="W123" s="143">
        <v>110</v>
      </c>
      <c r="X123" s="143">
        <v>0</v>
      </c>
      <c r="Y123" s="143">
        <v>50</v>
      </c>
      <c r="Z123" s="143">
        <v>0</v>
      </c>
      <c r="AA123" s="143">
        <v>118</v>
      </c>
      <c r="AB123" s="143">
        <v>0</v>
      </c>
      <c r="AC123" s="143">
        <v>2</v>
      </c>
      <c r="AD123" s="143">
        <v>0</v>
      </c>
      <c r="AE123" s="143">
        <v>23</v>
      </c>
      <c r="AF123" s="143">
        <v>0</v>
      </c>
      <c r="AG123" s="143">
        <v>47</v>
      </c>
      <c r="AH123" s="143">
        <v>0</v>
      </c>
      <c r="AI123" s="143">
        <v>1121</v>
      </c>
    </row>
    <row r="124" spans="1:35" ht="15">
      <c r="A124" s="88" t="s">
        <v>364</v>
      </c>
      <c r="B124" s="150">
        <v>38</v>
      </c>
      <c r="C124" s="143">
        <v>105</v>
      </c>
      <c r="D124" s="143">
        <v>28</v>
      </c>
      <c r="E124" s="143">
        <v>43</v>
      </c>
      <c r="F124" s="143">
        <v>608</v>
      </c>
      <c r="G124" s="143">
        <v>822</v>
      </c>
      <c r="H124" s="143">
        <v>0</v>
      </c>
      <c r="I124" s="143">
        <v>0</v>
      </c>
      <c r="J124" s="143">
        <v>0</v>
      </c>
      <c r="K124" s="143">
        <v>0</v>
      </c>
      <c r="L124" s="143">
        <v>4</v>
      </c>
      <c r="M124" s="143">
        <v>4</v>
      </c>
      <c r="N124" s="143">
        <v>9</v>
      </c>
      <c r="O124" s="143">
        <v>5</v>
      </c>
      <c r="P124" s="143">
        <v>12</v>
      </c>
      <c r="Q124" s="143">
        <v>65</v>
      </c>
      <c r="R124" s="143">
        <v>226</v>
      </c>
      <c r="S124" s="143">
        <v>1002</v>
      </c>
      <c r="T124" s="143">
        <v>1</v>
      </c>
      <c r="U124" s="143">
        <v>11</v>
      </c>
      <c r="V124" s="143">
        <v>10</v>
      </c>
      <c r="W124" s="143">
        <v>50</v>
      </c>
      <c r="X124" s="143">
        <v>8</v>
      </c>
      <c r="Y124" s="143">
        <v>69</v>
      </c>
      <c r="Z124" s="143">
        <v>111</v>
      </c>
      <c r="AA124" s="143">
        <v>393</v>
      </c>
      <c r="AB124" s="143">
        <v>5</v>
      </c>
      <c r="AC124" s="143">
        <v>48</v>
      </c>
      <c r="AD124" s="143">
        <v>22081</v>
      </c>
      <c r="AE124" s="143">
        <v>18264</v>
      </c>
      <c r="AF124" s="143">
        <v>13</v>
      </c>
      <c r="AG124" s="143">
        <v>97</v>
      </c>
      <c r="AH124" s="143">
        <v>832</v>
      </c>
      <c r="AI124" s="143">
        <v>15988</v>
      </c>
    </row>
    <row r="125" spans="1:35" s="400" customFormat="1" ht="15">
      <c r="A125" s="399" t="s">
        <v>73</v>
      </c>
      <c r="B125" s="395">
        <f>SUM(B6:B124)</f>
        <v>2304</v>
      </c>
      <c r="C125" s="395">
        <f aca="true" t="shared" si="0" ref="C125:AI125">SUM(C6:C124)</f>
        <v>9117</v>
      </c>
      <c r="D125" s="395">
        <f t="shared" si="0"/>
        <v>1553</v>
      </c>
      <c r="E125" s="395">
        <f t="shared" si="0"/>
        <v>3257</v>
      </c>
      <c r="F125" s="395">
        <f t="shared" si="0"/>
        <v>26991</v>
      </c>
      <c r="G125" s="395">
        <f t="shared" si="0"/>
        <v>35120</v>
      </c>
      <c r="H125" s="395">
        <f t="shared" si="0"/>
        <v>15</v>
      </c>
      <c r="I125" s="395">
        <f t="shared" si="0"/>
        <v>7</v>
      </c>
      <c r="J125" s="395">
        <f t="shared" si="0"/>
        <v>792</v>
      </c>
      <c r="K125" s="395">
        <f t="shared" si="0"/>
        <v>208</v>
      </c>
      <c r="L125" s="395">
        <f t="shared" si="0"/>
        <v>174</v>
      </c>
      <c r="M125" s="395">
        <f t="shared" si="0"/>
        <v>317</v>
      </c>
      <c r="N125" s="395">
        <f t="shared" si="0"/>
        <v>562</v>
      </c>
      <c r="O125" s="395">
        <f t="shared" si="0"/>
        <v>648</v>
      </c>
      <c r="P125" s="395">
        <f t="shared" si="0"/>
        <v>760</v>
      </c>
      <c r="Q125" s="395">
        <f t="shared" si="0"/>
        <v>2538</v>
      </c>
      <c r="R125" s="395">
        <f t="shared" si="0"/>
        <v>34501</v>
      </c>
      <c r="S125" s="395">
        <f t="shared" si="0"/>
        <v>58845</v>
      </c>
      <c r="T125" s="395">
        <f t="shared" si="0"/>
        <v>162</v>
      </c>
      <c r="U125" s="395">
        <f t="shared" si="0"/>
        <v>479</v>
      </c>
      <c r="V125" s="395">
        <f t="shared" si="0"/>
        <v>2272</v>
      </c>
      <c r="W125" s="395">
        <f t="shared" si="0"/>
        <v>4066</v>
      </c>
      <c r="X125" s="395">
        <f t="shared" si="0"/>
        <v>443</v>
      </c>
      <c r="Y125" s="395">
        <f t="shared" si="0"/>
        <v>6882</v>
      </c>
      <c r="Z125" s="395">
        <f t="shared" si="0"/>
        <v>8683</v>
      </c>
      <c r="AA125" s="395">
        <f t="shared" si="0"/>
        <v>22329</v>
      </c>
      <c r="AB125" s="395">
        <f t="shared" si="0"/>
        <v>167</v>
      </c>
      <c r="AC125" s="395">
        <f t="shared" si="0"/>
        <v>4123</v>
      </c>
      <c r="AD125" s="395">
        <f t="shared" si="0"/>
        <v>85618</v>
      </c>
      <c r="AE125" s="395">
        <f t="shared" si="0"/>
        <v>142985</v>
      </c>
      <c r="AF125" s="395">
        <f t="shared" si="0"/>
        <v>310</v>
      </c>
      <c r="AG125" s="395">
        <f t="shared" si="0"/>
        <v>7734</v>
      </c>
      <c r="AH125" s="395">
        <f t="shared" si="0"/>
        <v>230430</v>
      </c>
      <c r="AI125" s="395">
        <f t="shared" si="0"/>
        <v>374704</v>
      </c>
    </row>
    <row r="126" spans="2:35" ht="15">
      <c r="B126" s="3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</row>
    <row r="127" spans="2:35" ht="15">
      <c r="B127" s="3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</row>
    <row r="128" spans="2:35" ht="15">
      <c r="B128" s="3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</row>
    <row r="129" spans="2:35" ht="15">
      <c r="B129" s="3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</row>
    <row r="130" spans="2:35" ht="15">
      <c r="B130" s="3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</row>
    <row r="131" spans="2:35" ht="15">
      <c r="B131" s="3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79"/>
      <c r="AI131" s="179"/>
    </row>
    <row r="132" spans="2:35" ht="15">
      <c r="B132" s="3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</row>
    <row r="133" spans="2:35" ht="15">
      <c r="B133" s="3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</row>
    <row r="134" spans="2:35" ht="15">
      <c r="B134" s="3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</row>
    <row r="135" spans="2:35" ht="15">
      <c r="B135" s="3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</row>
    <row r="136" spans="2:35" ht="15">
      <c r="B136" s="3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</row>
    <row r="137" spans="2:35" ht="15">
      <c r="B137" s="3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</row>
    <row r="138" spans="2:35" ht="15">
      <c r="B138" s="3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</row>
    <row r="139" spans="2:35" ht="15">
      <c r="B139" s="3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</row>
    <row r="140" spans="2:35" ht="15">
      <c r="B140" s="3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</row>
    <row r="141" spans="2:35" ht="15">
      <c r="B141" s="3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</row>
    <row r="142" spans="2:35" ht="15">
      <c r="B142" s="3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</row>
    <row r="143" spans="2:35" ht="15">
      <c r="B143" s="3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</row>
    <row r="144" spans="2:35" ht="15">
      <c r="B144" s="3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</row>
    <row r="145" spans="2:35" ht="15">
      <c r="B145" s="3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</row>
    <row r="146" spans="2:35" ht="15">
      <c r="B146" s="3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</row>
    <row r="147" spans="2:35" ht="15">
      <c r="B147" s="3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</row>
    <row r="148" spans="2:35" ht="15">
      <c r="B148" s="3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</row>
    <row r="149" spans="2:35" ht="15">
      <c r="B149" s="3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</row>
    <row r="150" spans="2:35" ht="15">
      <c r="B150" s="3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</row>
    <row r="151" spans="2:35" ht="15">
      <c r="B151" s="3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</row>
    <row r="152" spans="2:35" ht="15">
      <c r="B152" s="3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</row>
    <row r="153" spans="2:35" ht="15">
      <c r="B153" s="3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</row>
    <row r="154" spans="2:35" ht="15">
      <c r="B154" s="3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</row>
    <row r="155" spans="2:35" ht="15">
      <c r="B155" s="3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</row>
    <row r="156" spans="2:35" ht="15">
      <c r="B156" s="3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</row>
    <row r="157" spans="2:35" ht="15">
      <c r="B157" s="3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</row>
    <row r="158" spans="2:35" ht="15">
      <c r="B158" s="3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</row>
    <row r="159" spans="2:35" ht="15">
      <c r="B159" s="3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</row>
    <row r="160" spans="2:35" ht="15">
      <c r="B160" s="3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</row>
    <row r="161" spans="2:35" ht="15">
      <c r="B161" s="3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</row>
    <row r="162" spans="2:35" ht="15">
      <c r="B162" s="3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</row>
    <row r="163" spans="2:35" ht="15">
      <c r="B163" s="3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</row>
  </sheetData>
  <mergeCells count="25">
    <mergeCell ref="D3:G3"/>
    <mergeCell ref="H3:K3"/>
    <mergeCell ref="L3:O3"/>
    <mergeCell ref="P3:S3"/>
    <mergeCell ref="T3:W3"/>
    <mergeCell ref="A3:A5"/>
    <mergeCell ref="X3:AA3"/>
    <mergeCell ref="AB3:AE3"/>
    <mergeCell ref="AF3:AI3"/>
    <mergeCell ref="D4:E4"/>
    <mergeCell ref="F4:G4"/>
    <mergeCell ref="H4:I4"/>
    <mergeCell ref="J4:K4"/>
    <mergeCell ref="L4:M4"/>
    <mergeCell ref="N4:O4"/>
    <mergeCell ref="P4:Q4"/>
    <mergeCell ref="AD4:AE4"/>
    <mergeCell ref="AF4:AG4"/>
    <mergeCell ref="AH4:AI4"/>
    <mergeCell ref="R4:S4"/>
    <mergeCell ref="T4:U4"/>
    <mergeCell ref="V4:W4"/>
    <mergeCell ref="X4:Y4"/>
    <mergeCell ref="Z4:AA4"/>
    <mergeCell ref="AB4:AC4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UNIVERSITA' DI CASSINO (ITALIA)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 TUFI</dc:creator>
  <cp:keywords/>
  <dc:description/>
  <cp:lastModifiedBy>ELEONORA TUFI</cp:lastModifiedBy>
  <dcterms:created xsi:type="dcterms:W3CDTF">2013-01-21T12:26:46Z</dcterms:created>
  <dcterms:modified xsi:type="dcterms:W3CDTF">2013-11-05T12:24:40Z</dcterms:modified>
  <cp:category/>
  <cp:version/>
  <cp:contentType/>
  <cp:contentStatus/>
</cp:coreProperties>
</file>