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tente\Desktop\Sito_IZSM_settembre23\"/>
    </mc:Choice>
  </mc:AlternateContent>
  <bookViews>
    <workbookView xWindow="1080" yWindow="1080" windowWidth="17280" windowHeight="10110"/>
  </bookViews>
  <sheets>
    <sheet name="Campania" sheetId="1" r:id="rId1"/>
    <sheet name="Province" sheetId="2" r:id="rId2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U11" i="2" l="1"/>
  <c r="T11" i="2"/>
  <c r="S11" i="2"/>
  <c r="R11" i="2"/>
  <c r="Q11" i="2"/>
  <c r="P11" i="2"/>
  <c r="O11" i="2"/>
  <c r="N11" i="2"/>
  <c r="M11" i="2"/>
  <c r="L11" i="2"/>
  <c r="K11" i="2"/>
  <c r="J11" i="2"/>
  <c r="I11" i="2"/>
  <c r="H11" i="2"/>
  <c r="G11" i="2"/>
  <c r="F11" i="2"/>
  <c r="E11" i="2"/>
  <c r="D11" i="2"/>
  <c r="C11" i="2"/>
  <c r="B11" i="2"/>
  <c r="Q8" i="2"/>
  <c r="P8" i="2"/>
  <c r="N8" i="2"/>
  <c r="I8" i="2"/>
  <c r="H8" i="2"/>
  <c r="F8" i="2"/>
  <c r="E8" i="2"/>
  <c r="D8" i="2"/>
  <c r="B8" i="2"/>
  <c r="U6" i="2"/>
  <c r="T6" i="2"/>
  <c r="S6" i="2"/>
  <c r="R6" i="2"/>
  <c r="Q6" i="2"/>
  <c r="P6" i="2"/>
  <c r="O6" i="2"/>
  <c r="N6" i="2"/>
  <c r="M6" i="2"/>
  <c r="L6" i="2"/>
  <c r="J6" i="2"/>
  <c r="I6" i="2"/>
  <c r="H6" i="2"/>
  <c r="G6" i="2"/>
  <c r="F6" i="2"/>
  <c r="E6" i="2"/>
  <c r="D6" i="2"/>
  <c r="C6" i="2"/>
  <c r="B6" i="2"/>
  <c r="A1" i="2"/>
  <c r="C11" i="1" l="1"/>
  <c r="D11" i="1"/>
  <c r="E11" i="1"/>
  <c r="C6" i="1"/>
  <c r="D6" i="1"/>
  <c r="E6" i="1"/>
  <c r="B11" i="1"/>
  <c r="E8" i="1"/>
  <c r="D8" i="1"/>
  <c r="B8" i="1"/>
  <c r="B6" i="1"/>
  <c r="A1" i="1"/>
</calcChain>
</file>

<file path=xl/sharedStrings.xml><?xml version="1.0" encoding="utf-8"?>
<sst xmlns="http://schemas.openxmlformats.org/spreadsheetml/2006/main" count="78" uniqueCount="27">
  <si>
    <t>Territorio</t>
  </si>
  <si>
    <t>Campania</t>
  </si>
  <si>
    <t>Tipo dato</t>
  </si>
  <si>
    <t xml:space="preserve">    colza</t>
  </si>
  <si>
    <t xml:space="preserve">    girasole</t>
  </si>
  <si>
    <t xml:space="preserve">  prezzemolo in piena aria</t>
  </si>
  <si>
    <t xml:space="preserve">  prezzemolo in serra</t>
  </si>
  <si>
    <t>Tipo di coltivazione: Piante industriali</t>
  </si>
  <si>
    <t>Tipo di coltivazione: Piante da semi oleosi</t>
  </si>
  <si>
    <t>Tipo di coltivazione: Piante aromatiche, medicinali, spezie e da condimento</t>
  </si>
  <si>
    <t xml:space="preserve">  basilico in serra</t>
  </si>
  <si>
    <t xml:space="preserve">  valeriana in serra</t>
  </si>
  <si>
    <t xml:space="preserve">  altre piante aromatiche, medicinali, spezie e da   condimento in serra</t>
  </si>
  <si>
    <t>-</t>
  </si>
  <si>
    <t>superficie totale (ettari)</t>
  </si>
  <si>
    <t>superficie totale       (are)</t>
  </si>
  <si>
    <t xml:space="preserve">produzione totale (quintali) </t>
  </si>
  <si>
    <t xml:space="preserve">produzione raccolta (quintali) </t>
  </si>
  <si>
    <t xml:space="preserve">   tabacco</t>
  </si>
  <si>
    <t>Caserta</t>
  </si>
  <si>
    <t>Benevento</t>
  </si>
  <si>
    <t>Napoli</t>
  </si>
  <si>
    <t>Avellino</t>
  </si>
  <si>
    <t>Salerno</t>
  </si>
  <si>
    <t xml:space="preserve">Superfici e produzioni di Piante industriali, Piante da semi oleosi e Piante aromatiche, medicinali e da condimento in Campania - Anno 2022 </t>
  </si>
  <si>
    <t>Fonte:ISTAT - Stima delle superfici e produzioni delle coltivazioni agrarie</t>
  </si>
  <si>
    <r>
      <t xml:space="preserve">Superfici e produzioni di Piante industriali, Piante da semi oleosi e Piante aromatiche, medicinali e da condimento in Campania - Anno 2022 </t>
    </r>
    <r>
      <rPr>
        <b/>
        <i/>
        <sz val="9"/>
        <color rgb="FF000080"/>
        <rFont val="Verdana"/>
        <family val="2"/>
      </rPr>
      <t>Dati provinciali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</si>
</sst>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32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Verdana"/>
      <family val="2"/>
    </font>
    <font>
      <u/>
      <sz val="8"/>
      <name val="Verdana"/>
      <family val="2"/>
    </font>
    <font>
      <sz val="8"/>
      <color indexed="9"/>
      <name val="Verdana"/>
      <family val="2"/>
    </font>
    <font>
      <sz val="8"/>
      <name val="Arial"/>
      <family val="2"/>
    </font>
    <font>
      <b/>
      <sz val="9"/>
      <name val="Arial"/>
      <family val="2"/>
    </font>
    <font>
      <b/>
      <sz val="11"/>
      <color indexed="9"/>
      <name val="Verdana"/>
      <family val="2"/>
    </font>
    <font>
      <b/>
      <sz val="9"/>
      <name val="Verdana"/>
      <family val="2"/>
    </font>
    <font>
      <b/>
      <sz val="9"/>
      <color indexed="9"/>
      <name val="Verdana"/>
      <family val="2"/>
    </font>
    <font>
      <b/>
      <sz val="8"/>
      <name val="Arial"/>
      <family val="2"/>
    </font>
    <font>
      <b/>
      <sz val="9"/>
      <color rgb="FF000080"/>
      <name val="Verdana"/>
      <family val="2"/>
    </font>
    <font>
      <b/>
      <sz val="9"/>
      <color indexed="18"/>
      <name val="Verdana"/>
      <family val="2"/>
    </font>
    <font>
      <b/>
      <sz val="8"/>
      <name val="Verdana"/>
      <family val="2"/>
    </font>
    <font>
      <b/>
      <i/>
      <sz val="9"/>
      <color rgb="FF000080"/>
      <name val="Verdana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2973BD"/>
        <bgColor indexed="64"/>
      </patternFill>
    </fill>
    <fill>
      <patternFill patternType="solid">
        <fgColor rgb="FF00A1E3"/>
        <bgColor indexed="64"/>
      </patternFill>
    </fill>
    <fill>
      <patternFill patternType="solid">
        <fgColor rgb="FFF0F8FF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/>
      <bottom style="thin">
        <color rgb="FFC0C0C0"/>
      </bottom>
      <diagonal/>
    </border>
    <border>
      <left/>
      <right/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/>
      <diagonal/>
    </border>
    <border>
      <left/>
      <right/>
      <top style="thin">
        <color rgb="FFC0C0C0"/>
      </top>
      <bottom/>
      <diagonal/>
    </border>
  </borders>
  <cellStyleXfs count="62">
    <xf numFmtId="0" fontId="0" fillId="0" borderId="0"/>
    <xf numFmtId="43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31">
    <xf numFmtId="0" fontId="0" fillId="0" borderId="0" xfId="0"/>
    <xf numFmtId="0" fontId="22" fillId="0" borderId="10" xfId="0" applyFont="1" applyBorder="1"/>
    <xf numFmtId="0" fontId="20" fillId="0" borderId="0" xfId="0" applyFont="1" applyAlignment="1">
      <alignment horizontal="left"/>
    </xf>
    <xf numFmtId="164" fontId="22" fillId="35" borderId="10" xfId="1" applyNumberFormat="1" applyFont="1" applyFill="1" applyBorder="1" applyAlignment="1">
      <alignment horizontal="center" vertical="center"/>
    </xf>
    <xf numFmtId="164" fontId="22" fillId="35" borderId="10" xfId="1" applyNumberFormat="1" applyFont="1" applyFill="1" applyBorder="1" applyAlignment="1">
      <alignment horizontal="left" vertical="center"/>
    </xf>
    <xf numFmtId="164" fontId="22" fillId="0" borderId="10" xfId="1" applyNumberFormat="1" applyFont="1" applyBorder="1" applyAlignment="1">
      <alignment horizontal="left" vertical="center"/>
    </xf>
    <xf numFmtId="0" fontId="19" fillId="0" borderId="10" xfId="0" applyFont="1" applyBorder="1" applyAlignment="1">
      <alignment horizontal="left" vertical="center" wrapText="1"/>
    </xf>
    <xf numFmtId="164" fontId="0" fillId="0" borderId="0" xfId="0" applyNumberFormat="1"/>
    <xf numFmtId="0" fontId="25" fillId="0" borderId="10" xfId="0" applyFont="1" applyBorder="1" applyAlignment="1">
      <alignment horizontal="left" vertical="center" wrapText="1"/>
    </xf>
    <xf numFmtId="0" fontId="26" fillId="34" borderId="11" xfId="0" applyFont="1" applyFill="1" applyBorder="1" applyAlignment="1">
      <alignment horizontal="right" vertical="center" wrapText="1"/>
    </xf>
    <xf numFmtId="0" fontId="25" fillId="0" borderId="11" xfId="0" applyFont="1" applyBorder="1" applyAlignment="1">
      <alignment horizontal="left" vertical="center" wrapText="1"/>
    </xf>
    <xf numFmtId="0" fontId="21" fillId="34" borderId="15" xfId="0" applyFont="1" applyFill="1" applyBorder="1" applyAlignment="1">
      <alignment horizontal="center" vertical="center" wrapText="1"/>
    </xf>
    <xf numFmtId="164" fontId="23" fillId="35" borderId="16" xfId="1" applyNumberFormat="1" applyFont="1" applyFill="1" applyBorder="1" applyAlignment="1">
      <alignment horizontal="left" vertical="center"/>
    </xf>
    <xf numFmtId="164" fontId="22" fillId="35" borderId="16" xfId="1" applyNumberFormat="1" applyFont="1" applyFill="1" applyBorder="1" applyAlignment="1">
      <alignment horizontal="left" vertical="center"/>
    </xf>
    <xf numFmtId="164" fontId="23" fillId="35" borderId="11" xfId="1" applyNumberFormat="1" applyFont="1" applyFill="1" applyBorder="1" applyAlignment="1">
      <alignment horizontal="center" vertical="center"/>
    </xf>
    <xf numFmtId="164" fontId="27" fillId="0" borderId="10" xfId="1" applyNumberFormat="1" applyFont="1" applyBorder="1" applyAlignment="1">
      <alignment horizontal="left" vertical="center"/>
    </xf>
    <xf numFmtId="164" fontId="27" fillId="35" borderId="10" xfId="1" applyNumberFormat="1" applyFont="1" applyFill="1" applyBorder="1" applyAlignment="1">
      <alignment horizontal="center" vertical="center"/>
    </xf>
    <xf numFmtId="0" fontId="22" fillId="0" borderId="0" xfId="0" applyFont="1"/>
    <xf numFmtId="0" fontId="22" fillId="0" borderId="10" xfId="0" applyFont="1" applyBorder="1" applyAlignment="1">
      <alignment horizontal="right"/>
    </xf>
    <xf numFmtId="164" fontId="22" fillId="0" borderId="10" xfId="1" applyNumberFormat="1" applyFont="1" applyBorder="1" applyAlignment="1">
      <alignment horizontal="right"/>
    </xf>
    <xf numFmtId="164" fontId="22" fillId="35" borderId="10" xfId="1" applyNumberFormat="1" applyFont="1" applyFill="1" applyBorder="1" applyAlignment="1">
      <alignment horizontal="right"/>
    </xf>
    <xf numFmtId="164" fontId="23" fillId="35" borderId="10" xfId="1" applyNumberFormat="1" applyFont="1" applyFill="1" applyBorder="1" applyAlignment="1">
      <alignment horizontal="center" vertical="center"/>
    </xf>
    <xf numFmtId="0" fontId="26" fillId="33" borderId="11" xfId="0" applyFont="1" applyFill="1" applyBorder="1" applyAlignment="1">
      <alignment horizontal="right" wrapText="1"/>
    </xf>
    <xf numFmtId="0" fontId="22" fillId="0" borderId="13" xfId="0" applyFont="1" applyBorder="1"/>
    <xf numFmtId="0" fontId="30" fillId="0" borderId="17" xfId="0" applyFont="1" applyBorder="1" applyAlignment="1">
      <alignment horizontal="left" vertical="top" wrapText="1"/>
    </xf>
    <xf numFmtId="0" fontId="30" fillId="0" borderId="18" xfId="0" applyFont="1" applyBorder="1" applyAlignment="1">
      <alignment horizontal="left" vertical="top" wrapText="1"/>
    </xf>
    <xf numFmtId="0" fontId="28" fillId="0" borderId="13" xfId="0" applyFont="1" applyBorder="1" applyAlignment="1">
      <alignment horizontal="left" vertical="center" wrapText="1"/>
    </xf>
    <xf numFmtId="0" fontId="28" fillId="0" borderId="14" xfId="0" applyFont="1" applyBorder="1" applyAlignment="1">
      <alignment horizontal="left" vertical="center" wrapText="1"/>
    </xf>
    <xf numFmtId="0" fontId="24" fillId="33" borderId="11" xfId="0" applyFont="1" applyFill="1" applyBorder="1" applyAlignment="1">
      <alignment horizontal="center" wrapText="1"/>
    </xf>
    <xf numFmtId="0" fontId="24" fillId="33" borderId="12" xfId="0" applyFont="1" applyFill="1" applyBorder="1" applyAlignment="1">
      <alignment horizontal="center" wrapText="1"/>
    </xf>
    <xf numFmtId="0" fontId="29" fillId="0" borderId="14" xfId="0" applyFont="1" applyBorder="1" applyAlignment="1">
      <alignment horizontal="left" vertical="center" wrapText="1"/>
    </xf>
  </cellXfs>
  <cellStyles count="62">
    <cellStyle name="20% - Colore 1" xfId="20" builtinId="30" customBuiltin="1"/>
    <cellStyle name="20% - Colore 1 2" xfId="44"/>
    <cellStyle name="20% - Colore 2" xfId="24" builtinId="34" customBuiltin="1"/>
    <cellStyle name="20% - Colore 2 2" xfId="47"/>
    <cellStyle name="20% - Colore 3" xfId="28" builtinId="38" customBuiltin="1"/>
    <cellStyle name="20% - Colore 3 2" xfId="50"/>
    <cellStyle name="20% - Colore 4" xfId="32" builtinId="42" customBuiltin="1"/>
    <cellStyle name="20% - Colore 4 2" xfId="53"/>
    <cellStyle name="20% - Colore 5" xfId="36" builtinId="46" customBuiltin="1"/>
    <cellStyle name="20% - Colore 5 2" xfId="56"/>
    <cellStyle name="20% - Colore 6" xfId="40" builtinId="50" customBuiltin="1"/>
    <cellStyle name="20% - Colore 6 2" xfId="59"/>
    <cellStyle name="40% - Colore 1" xfId="21" builtinId="31" customBuiltin="1"/>
    <cellStyle name="40% - Colore 1 2" xfId="45"/>
    <cellStyle name="40% - Colore 2" xfId="25" builtinId="35" customBuiltin="1"/>
    <cellStyle name="40% - Colore 2 2" xfId="48"/>
    <cellStyle name="40% - Colore 3" xfId="29" builtinId="39" customBuiltin="1"/>
    <cellStyle name="40% - Colore 3 2" xfId="51"/>
    <cellStyle name="40% - Colore 4" xfId="33" builtinId="43" customBuiltin="1"/>
    <cellStyle name="40% - Colore 4 2" xfId="54"/>
    <cellStyle name="40% - Colore 5" xfId="37" builtinId="47" customBuiltin="1"/>
    <cellStyle name="40% - Colore 5 2" xfId="57"/>
    <cellStyle name="40% - Colore 6" xfId="41" builtinId="51" customBuiltin="1"/>
    <cellStyle name="40% - Colore 6 2" xfId="60"/>
    <cellStyle name="60% - Colore 1" xfId="22" builtinId="32" customBuiltin="1"/>
    <cellStyle name="60% - Colore 1 2" xfId="46"/>
    <cellStyle name="60% - Colore 2" xfId="26" builtinId="36" customBuiltin="1"/>
    <cellStyle name="60% - Colore 2 2" xfId="49"/>
    <cellStyle name="60% - Colore 3" xfId="30" builtinId="40" customBuiltin="1"/>
    <cellStyle name="60% - Colore 3 2" xfId="52"/>
    <cellStyle name="60% - Colore 4" xfId="34" builtinId="44" customBuiltin="1"/>
    <cellStyle name="60% - Colore 4 2" xfId="55"/>
    <cellStyle name="60% - Colore 5" xfId="38" builtinId="48" customBuiltin="1"/>
    <cellStyle name="60% - Colore 5 2" xfId="58"/>
    <cellStyle name="60% - Colore 6" xfId="42" builtinId="52" customBuiltin="1"/>
    <cellStyle name="60% - Colore 6 2" xfId="61"/>
    <cellStyle name="Calcolo" xfId="12" builtinId="22" customBuiltin="1"/>
    <cellStyle name="Cella collegata" xfId="13" builtinId="24" customBuiltin="1"/>
    <cellStyle name="Cella da controllare" xfId="14" builtinId="23" customBuiltin="1"/>
    <cellStyle name="Colore 1" xfId="19" builtinId="29" customBuiltin="1"/>
    <cellStyle name="Colore 2" xfId="23" builtinId="33" customBuiltin="1"/>
    <cellStyle name="Colore 3" xfId="27" builtinId="37" customBuiltin="1"/>
    <cellStyle name="Colore 4" xfId="31" builtinId="41" customBuiltin="1"/>
    <cellStyle name="Colore 5" xfId="35" builtinId="45" customBuiltin="1"/>
    <cellStyle name="Colore 6" xfId="39" builtinId="49" customBuiltin="1"/>
    <cellStyle name="Input" xfId="10" builtinId="20" customBuiltin="1"/>
    <cellStyle name="Migliaia" xfId="1" builtinId="3"/>
    <cellStyle name="Neutrale" xfId="9" builtinId="28" customBuiltin="1"/>
    <cellStyle name="Normale" xfId="0" builtinId="0" customBuiltin="1"/>
    <cellStyle name="Nota" xfId="16" builtinId="10" customBuiltin="1"/>
    <cellStyle name="Nota 2" xfId="43"/>
    <cellStyle name="Output" xfId="11" builtinId="21" customBuiltin="1"/>
    <cellStyle name="Testo avviso" xfId="15" builtinId="11" customBuiltin="1"/>
    <cellStyle name="Testo descrittivo" xfId="17" builtinId="53" customBuiltin="1"/>
    <cellStyle name="Titolo" xfId="2" builtinId="15" customBuiltin="1"/>
    <cellStyle name="Titolo 1" xfId="3" builtinId="16" customBuiltin="1"/>
    <cellStyle name="Titolo 2" xfId="4" builtinId="17" customBuiltin="1"/>
    <cellStyle name="Titolo 3" xfId="5" builtinId="18" customBuiltin="1"/>
    <cellStyle name="Titolo 4" xfId="6" builtinId="19" customBuiltin="1"/>
    <cellStyle name="Totale" xfId="18" builtinId="25" customBuiltin="1"/>
    <cellStyle name="Valore non valido" xfId="8" builtinId="27" customBuiltin="1"/>
    <cellStyle name="Valore valido" xfId="7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showGridLines="0" tabSelected="1" topLeftCell="A2" zoomScale="90" zoomScaleNormal="90" workbookViewId="0">
      <selection activeCell="A21" sqref="A21"/>
    </sheetView>
  </sheetViews>
  <sheetFormatPr defaultRowHeight="12.75" x14ac:dyDescent="0.2"/>
  <cols>
    <col min="1" max="1" width="41" customWidth="1"/>
    <col min="2" max="2" width="8.7109375" customWidth="1"/>
    <col min="3" max="3" width="9.5703125" customWidth="1"/>
    <col min="4" max="4" width="10.5703125" customWidth="1"/>
    <col min="5" max="5" width="10" customWidth="1"/>
  </cols>
  <sheetData>
    <row r="1" spans="1:5" hidden="1" x14ac:dyDescent="0.2">
      <c r="A1" s="1" t="e">
        <f ca="1">DotStatQuery(#REF!)</f>
        <v>#NAME?</v>
      </c>
      <c r="B1" s="17"/>
      <c r="C1" s="17"/>
      <c r="D1" s="17"/>
      <c r="E1" s="17"/>
    </row>
    <row r="2" spans="1:5" x14ac:dyDescent="0.2">
      <c r="A2" s="23"/>
      <c r="B2" s="17"/>
      <c r="C2" s="17"/>
      <c r="D2" s="17"/>
      <c r="E2" s="17"/>
    </row>
    <row r="3" spans="1:5" ht="20.25" customHeight="1" x14ac:dyDescent="0.2">
      <c r="A3" s="26" t="s">
        <v>24</v>
      </c>
      <c r="B3" s="27"/>
      <c r="C3" s="27"/>
      <c r="D3" s="27"/>
      <c r="E3" s="27"/>
    </row>
    <row r="4" spans="1:5" ht="21.6" customHeight="1" x14ac:dyDescent="0.2">
      <c r="A4" s="22" t="s">
        <v>0</v>
      </c>
      <c r="B4" s="28" t="s">
        <v>1</v>
      </c>
      <c r="C4" s="29"/>
      <c r="D4" s="29"/>
      <c r="E4" s="29"/>
    </row>
    <row r="5" spans="1:5" ht="49.15" customHeight="1" x14ac:dyDescent="0.2">
      <c r="A5" s="9" t="s">
        <v>2</v>
      </c>
      <c r="B5" s="11" t="s">
        <v>14</v>
      </c>
      <c r="C5" s="11" t="s">
        <v>15</v>
      </c>
      <c r="D5" s="11" t="s">
        <v>16</v>
      </c>
      <c r="E5" s="11" t="s">
        <v>17</v>
      </c>
    </row>
    <row r="6" spans="1:5" ht="25.15" customHeight="1" x14ac:dyDescent="0.2">
      <c r="A6" s="10" t="s">
        <v>7</v>
      </c>
      <c r="B6" s="12">
        <f t="shared" ref="B6:E6" si="0">+B7</f>
        <v>2830</v>
      </c>
      <c r="C6" s="12" t="str">
        <f t="shared" si="0"/>
        <v>-</v>
      </c>
      <c r="D6" s="12">
        <f t="shared" si="0"/>
        <v>112692</v>
      </c>
      <c r="E6" s="12">
        <f t="shared" si="0"/>
        <v>112692</v>
      </c>
    </row>
    <row r="7" spans="1:5" ht="25.15" customHeight="1" x14ac:dyDescent="0.2">
      <c r="A7" s="6" t="s">
        <v>18</v>
      </c>
      <c r="B7" s="13">
        <v>2830</v>
      </c>
      <c r="C7" s="13" t="s">
        <v>13</v>
      </c>
      <c r="D7" s="13">
        <v>112692</v>
      </c>
      <c r="E7" s="13">
        <v>112692</v>
      </c>
    </row>
    <row r="8" spans="1:5" ht="25.15" customHeight="1" x14ac:dyDescent="0.2">
      <c r="A8" s="8" t="s">
        <v>8</v>
      </c>
      <c r="B8" s="12">
        <f t="shared" ref="B8" si="1">+B9+B10</f>
        <v>172</v>
      </c>
      <c r="C8" s="12">
        <v>0</v>
      </c>
      <c r="D8" s="12">
        <f t="shared" ref="D8:E8" si="2">+D9+D10</f>
        <v>4115</v>
      </c>
      <c r="E8" s="12">
        <f t="shared" si="2"/>
        <v>4115</v>
      </c>
    </row>
    <row r="9" spans="1:5" ht="25.15" customHeight="1" x14ac:dyDescent="0.2">
      <c r="A9" s="6" t="s">
        <v>3</v>
      </c>
      <c r="B9" s="15">
        <v>5</v>
      </c>
      <c r="C9" s="16">
        <v>0</v>
      </c>
      <c r="D9" s="15">
        <v>125</v>
      </c>
      <c r="E9" s="15">
        <v>125</v>
      </c>
    </row>
    <row r="10" spans="1:5" ht="25.15" customHeight="1" x14ac:dyDescent="0.2">
      <c r="A10" s="6" t="s">
        <v>4</v>
      </c>
      <c r="B10" s="15">
        <v>167</v>
      </c>
      <c r="C10" s="16" t="s">
        <v>13</v>
      </c>
      <c r="D10" s="15">
        <v>3990</v>
      </c>
      <c r="E10" s="15">
        <v>3990</v>
      </c>
    </row>
    <row r="11" spans="1:5" ht="40.5" customHeight="1" x14ac:dyDescent="0.2">
      <c r="A11" s="8" t="s">
        <v>9</v>
      </c>
      <c r="B11" s="14">
        <f t="shared" ref="B11:E11" si="3">+B12+B13+B14+B15+B16</f>
        <v>36</v>
      </c>
      <c r="C11" s="14">
        <f t="shared" si="3"/>
        <v>249835</v>
      </c>
      <c r="D11" s="14">
        <f t="shared" si="3"/>
        <v>739588</v>
      </c>
      <c r="E11" s="14">
        <f t="shared" si="3"/>
        <v>732974</v>
      </c>
    </row>
    <row r="12" spans="1:5" ht="25.15" customHeight="1" x14ac:dyDescent="0.2">
      <c r="A12" s="6" t="s">
        <v>5</v>
      </c>
      <c r="B12" s="15">
        <v>36</v>
      </c>
      <c r="C12" s="16">
        <v>0</v>
      </c>
      <c r="D12" s="15">
        <v>8680</v>
      </c>
      <c r="E12" s="15">
        <v>8680</v>
      </c>
    </row>
    <row r="13" spans="1:5" ht="25.15" customHeight="1" x14ac:dyDescent="0.2">
      <c r="A13" s="6" t="s">
        <v>6</v>
      </c>
      <c r="B13" s="16">
        <v>0</v>
      </c>
      <c r="C13" s="19">
        <v>3420</v>
      </c>
      <c r="D13" s="19">
        <v>7720</v>
      </c>
      <c r="E13" s="19">
        <v>7710</v>
      </c>
    </row>
    <row r="14" spans="1:5" ht="25.15" customHeight="1" x14ac:dyDescent="0.2">
      <c r="A14" s="6" t="s">
        <v>10</v>
      </c>
      <c r="B14" s="16">
        <v>0</v>
      </c>
      <c r="C14" s="20">
        <v>7015</v>
      </c>
      <c r="D14" s="20">
        <v>11808</v>
      </c>
      <c r="E14" s="20">
        <v>11783</v>
      </c>
    </row>
    <row r="15" spans="1:5" ht="25.15" customHeight="1" x14ac:dyDescent="0.2">
      <c r="A15" s="6" t="s">
        <v>11</v>
      </c>
      <c r="B15" s="16">
        <v>0</v>
      </c>
      <c r="C15" s="20">
        <v>6100</v>
      </c>
      <c r="D15" s="20">
        <v>14800</v>
      </c>
      <c r="E15" s="20">
        <v>14800</v>
      </c>
    </row>
    <row r="16" spans="1:5" ht="25.15" customHeight="1" x14ac:dyDescent="0.2">
      <c r="A16" s="6" t="s">
        <v>12</v>
      </c>
      <c r="B16" s="16">
        <v>0</v>
      </c>
      <c r="C16" s="19">
        <v>233300</v>
      </c>
      <c r="D16" s="19">
        <v>696580</v>
      </c>
      <c r="E16" s="19">
        <v>690001</v>
      </c>
    </row>
    <row r="17" spans="1:5" x14ac:dyDescent="0.2">
      <c r="A17" s="24" t="s">
        <v>25</v>
      </c>
      <c r="B17" s="25"/>
      <c r="C17" s="25"/>
      <c r="D17" s="25"/>
      <c r="E17" s="2"/>
    </row>
  </sheetData>
  <mergeCells count="3">
    <mergeCell ref="A17:D17"/>
    <mergeCell ref="A3:E3"/>
    <mergeCell ref="B4:E4"/>
  </mergeCells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7"/>
  <sheetViews>
    <sheetView topLeftCell="A2" workbookViewId="0">
      <selection activeCell="A17" sqref="A17:G17"/>
    </sheetView>
  </sheetViews>
  <sheetFormatPr defaultRowHeight="12.75" x14ac:dyDescent="0.2"/>
  <cols>
    <col min="1" max="1" width="41" customWidth="1"/>
    <col min="2" max="2" width="8.7109375" customWidth="1"/>
    <col min="3" max="3" width="9.28515625" customWidth="1"/>
    <col min="4" max="4" width="8.85546875" customWidth="1"/>
    <col min="5" max="5" width="10.7109375" customWidth="1"/>
    <col min="19" max="21" width="11" customWidth="1"/>
    <col min="22" max="22" width="11.5703125" customWidth="1"/>
  </cols>
  <sheetData>
    <row r="1" spans="1:22" hidden="1" x14ac:dyDescent="0.2">
      <c r="A1" s="1" t="e">
        <f ca="1">DotStatQuery(#REF!)</f>
        <v>#NAME?</v>
      </c>
    </row>
    <row r="2" spans="1:22" x14ac:dyDescent="0.2">
      <c r="A2" s="23"/>
    </row>
    <row r="3" spans="1:22" ht="20.25" customHeight="1" x14ac:dyDescent="0.2">
      <c r="A3" s="26" t="s">
        <v>26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</row>
    <row r="4" spans="1:22" ht="21.6" customHeight="1" x14ac:dyDescent="0.2">
      <c r="A4" s="22" t="s">
        <v>0</v>
      </c>
      <c r="B4" s="28" t="s">
        <v>19</v>
      </c>
      <c r="C4" s="29"/>
      <c r="D4" s="29"/>
      <c r="E4" s="29"/>
      <c r="F4" s="28" t="s">
        <v>20</v>
      </c>
      <c r="G4" s="29"/>
      <c r="H4" s="29"/>
      <c r="I4" s="29"/>
      <c r="J4" s="28" t="s">
        <v>21</v>
      </c>
      <c r="K4" s="29"/>
      <c r="L4" s="29"/>
      <c r="M4" s="29"/>
      <c r="N4" s="28" t="s">
        <v>22</v>
      </c>
      <c r="O4" s="29"/>
      <c r="P4" s="29"/>
      <c r="Q4" s="29"/>
      <c r="R4" s="28" t="s">
        <v>23</v>
      </c>
      <c r="S4" s="29"/>
      <c r="T4" s="29"/>
      <c r="U4" s="29"/>
    </row>
    <row r="5" spans="1:22" ht="49.15" customHeight="1" x14ac:dyDescent="0.2">
      <c r="A5" s="9" t="s">
        <v>2</v>
      </c>
      <c r="B5" s="11" t="s">
        <v>14</v>
      </c>
      <c r="C5" s="11" t="s">
        <v>15</v>
      </c>
      <c r="D5" s="11" t="s">
        <v>16</v>
      </c>
      <c r="E5" s="11" t="s">
        <v>17</v>
      </c>
      <c r="F5" s="11" t="s">
        <v>14</v>
      </c>
      <c r="G5" s="11" t="s">
        <v>15</v>
      </c>
      <c r="H5" s="11" t="s">
        <v>16</v>
      </c>
      <c r="I5" s="11" t="s">
        <v>17</v>
      </c>
      <c r="J5" s="11" t="s">
        <v>14</v>
      </c>
      <c r="K5" s="11" t="s">
        <v>15</v>
      </c>
      <c r="L5" s="11" t="s">
        <v>16</v>
      </c>
      <c r="M5" s="11" t="s">
        <v>17</v>
      </c>
      <c r="N5" s="11" t="s">
        <v>14</v>
      </c>
      <c r="O5" s="11" t="s">
        <v>15</v>
      </c>
      <c r="P5" s="11" t="s">
        <v>16</v>
      </c>
      <c r="Q5" s="11" t="s">
        <v>17</v>
      </c>
      <c r="R5" s="11" t="s">
        <v>14</v>
      </c>
      <c r="S5" s="11" t="s">
        <v>15</v>
      </c>
      <c r="T5" s="11" t="s">
        <v>16</v>
      </c>
      <c r="U5" s="11" t="s">
        <v>17</v>
      </c>
    </row>
    <row r="6" spans="1:22" ht="25.15" customHeight="1" x14ac:dyDescent="0.2">
      <c r="A6" s="10" t="s">
        <v>7</v>
      </c>
      <c r="B6" s="12">
        <f>+B7</f>
        <v>1319</v>
      </c>
      <c r="C6" s="12" t="str">
        <f t="shared" ref="C6:U6" si="0">+C7</f>
        <v>-</v>
      </c>
      <c r="D6" s="12">
        <f t="shared" si="0"/>
        <v>64247</v>
      </c>
      <c r="E6" s="12">
        <f t="shared" si="0"/>
        <v>64247</v>
      </c>
      <c r="F6" s="12">
        <f t="shared" si="0"/>
        <v>984</v>
      </c>
      <c r="G6" s="12">
        <f t="shared" si="0"/>
        <v>0</v>
      </c>
      <c r="H6" s="12">
        <f t="shared" si="0"/>
        <v>26313</v>
      </c>
      <c r="I6" s="12">
        <f t="shared" si="0"/>
        <v>26313</v>
      </c>
      <c r="J6" s="12">
        <f t="shared" si="0"/>
        <v>368</v>
      </c>
      <c r="K6" s="12">
        <v>0</v>
      </c>
      <c r="L6" s="12">
        <f t="shared" si="0"/>
        <v>17112</v>
      </c>
      <c r="M6" s="12">
        <f t="shared" si="0"/>
        <v>17112</v>
      </c>
      <c r="N6" s="12">
        <f t="shared" si="0"/>
        <v>131</v>
      </c>
      <c r="O6" s="12" t="str">
        <f t="shared" si="0"/>
        <v>-</v>
      </c>
      <c r="P6" s="12">
        <f t="shared" si="0"/>
        <v>4172</v>
      </c>
      <c r="Q6" s="12">
        <f t="shared" si="0"/>
        <v>4172</v>
      </c>
      <c r="R6" s="12">
        <f t="shared" si="0"/>
        <v>28</v>
      </c>
      <c r="S6" s="12" t="str">
        <f t="shared" si="0"/>
        <v>-</v>
      </c>
      <c r="T6" s="12">
        <f t="shared" si="0"/>
        <v>848</v>
      </c>
      <c r="U6" s="12">
        <f t="shared" si="0"/>
        <v>848</v>
      </c>
      <c r="V6" s="7"/>
    </row>
    <row r="7" spans="1:22" ht="25.15" customHeight="1" x14ac:dyDescent="0.2">
      <c r="A7" s="6" t="s">
        <v>18</v>
      </c>
      <c r="B7" s="13">
        <v>1319</v>
      </c>
      <c r="C7" s="13" t="s">
        <v>13</v>
      </c>
      <c r="D7" s="13">
        <v>64247</v>
      </c>
      <c r="E7" s="13">
        <v>64247</v>
      </c>
      <c r="F7" s="13">
        <v>984</v>
      </c>
      <c r="G7" s="13">
        <v>0</v>
      </c>
      <c r="H7" s="13">
        <v>26313</v>
      </c>
      <c r="I7" s="13">
        <v>26313</v>
      </c>
      <c r="J7" s="13">
        <v>368</v>
      </c>
      <c r="K7" s="13">
        <v>0</v>
      </c>
      <c r="L7" s="13">
        <v>17112</v>
      </c>
      <c r="M7" s="13">
        <v>17112</v>
      </c>
      <c r="N7" s="13">
        <v>131</v>
      </c>
      <c r="O7" s="13" t="s">
        <v>13</v>
      </c>
      <c r="P7" s="13">
        <v>4172</v>
      </c>
      <c r="Q7" s="13">
        <v>4172</v>
      </c>
      <c r="R7" s="13">
        <v>28</v>
      </c>
      <c r="S7" s="13" t="s">
        <v>13</v>
      </c>
      <c r="T7" s="13">
        <v>848</v>
      </c>
      <c r="U7" s="13">
        <v>848</v>
      </c>
    </row>
    <row r="8" spans="1:22" ht="25.15" customHeight="1" x14ac:dyDescent="0.2">
      <c r="A8" s="8" t="s">
        <v>8</v>
      </c>
      <c r="B8" s="12">
        <f>+B9+B10</f>
        <v>0</v>
      </c>
      <c r="C8" s="12">
        <v>0</v>
      </c>
      <c r="D8" s="12">
        <f t="shared" ref="D8:Q8" si="1">+D9+D10</f>
        <v>0</v>
      </c>
      <c r="E8" s="12">
        <f t="shared" si="1"/>
        <v>0</v>
      </c>
      <c r="F8" s="12">
        <f t="shared" si="1"/>
        <v>160</v>
      </c>
      <c r="G8" s="12">
        <v>0</v>
      </c>
      <c r="H8" s="12">
        <f t="shared" si="1"/>
        <v>3900</v>
      </c>
      <c r="I8" s="12">
        <f t="shared" si="1"/>
        <v>3900</v>
      </c>
      <c r="J8" s="12">
        <v>0</v>
      </c>
      <c r="K8" s="12">
        <v>0</v>
      </c>
      <c r="L8" s="12">
        <v>0</v>
      </c>
      <c r="M8" s="12">
        <v>0</v>
      </c>
      <c r="N8" s="12">
        <f t="shared" si="1"/>
        <v>12</v>
      </c>
      <c r="O8" s="12">
        <v>0</v>
      </c>
      <c r="P8" s="12">
        <f t="shared" si="1"/>
        <v>265</v>
      </c>
      <c r="Q8" s="12">
        <f t="shared" si="1"/>
        <v>265</v>
      </c>
      <c r="R8" s="12">
        <v>0</v>
      </c>
      <c r="S8" s="12">
        <v>0</v>
      </c>
      <c r="T8" s="12">
        <v>0</v>
      </c>
      <c r="U8" s="12">
        <v>0</v>
      </c>
      <c r="V8" s="7"/>
    </row>
    <row r="9" spans="1:22" ht="25.15" customHeight="1" x14ac:dyDescent="0.2">
      <c r="A9" s="6" t="s">
        <v>3</v>
      </c>
      <c r="B9" s="3">
        <v>0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5">
        <v>5</v>
      </c>
      <c r="O9" s="3">
        <v>0</v>
      </c>
      <c r="P9" s="5">
        <v>125</v>
      </c>
      <c r="Q9" s="5">
        <v>125</v>
      </c>
      <c r="R9" s="3">
        <v>0</v>
      </c>
      <c r="S9" s="3" t="s">
        <v>13</v>
      </c>
      <c r="T9" s="3" t="s">
        <v>13</v>
      </c>
      <c r="U9" s="3" t="s">
        <v>13</v>
      </c>
    </row>
    <row r="10" spans="1:22" ht="25.15" customHeight="1" x14ac:dyDescent="0.2">
      <c r="A10" s="6" t="s">
        <v>4</v>
      </c>
      <c r="B10" s="4">
        <v>0</v>
      </c>
      <c r="C10" s="3" t="s">
        <v>13</v>
      </c>
      <c r="D10" s="4">
        <v>0</v>
      </c>
      <c r="E10" s="4">
        <v>0</v>
      </c>
      <c r="F10" s="5">
        <v>160</v>
      </c>
      <c r="G10" s="3" t="s">
        <v>13</v>
      </c>
      <c r="H10" s="5">
        <v>3900</v>
      </c>
      <c r="I10" s="5">
        <v>3900</v>
      </c>
      <c r="J10" s="5">
        <v>0</v>
      </c>
      <c r="K10" s="3" t="s">
        <v>13</v>
      </c>
      <c r="L10" s="3" t="s">
        <v>13</v>
      </c>
      <c r="M10" s="3" t="s">
        <v>13</v>
      </c>
      <c r="N10" s="5">
        <v>7</v>
      </c>
      <c r="O10" s="3" t="s">
        <v>13</v>
      </c>
      <c r="P10" s="5">
        <v>140</v>
      </c>
      <c r="Q10" s="5">
        <v>140</v>
      </c>
      <c r="R10" s="3" t="s">
        <v>13</v>
      </c>
      <c r="S10" s="3" t="s">
        <v>13</v>
      </c>
      <c r="T10" s="3" t="s">
        <v>13</v>
      </c>
      <c r="U10" s="3" t="s">
        <v>13</v>
      </c>
    </row>
    <row r="11" spans="1:22" ht="40.5" customHeight="1" x14ac:dyDescent="0.2">
      <c r="A11" s="8" t="s">
        <v>9</v>
      </c>
      <c r="B11" s="14">
        <f>+B12+B13+B14+B15+B16</f>
        <v>6</v>
      </c>
      <c r="C11" s="14">
        <f t="shared" ref="C11:U11" si="2">+C12+C13+C14+C15+C16</f>
        <v>8315</v>
      </c>
      <c r="D11" s="14">
        <f t="shared" si="2"/>
        <v>34468</v>
      </c>
      <c r="E11" s="14">
        <f t="shared" si="2"/>
        <v>32889</v>
      </c>
      <c r="F11" s="14">
        <f t="shared" si="2"/>
        <v>0</v>
      </c>
      <c r="G11" s="14">
        <f t="shared" si="2"/>
        <v>0</v>
      </c>
      <c r="H11" s="14">
        <f t="shared" si="2"/>
        <v>0</v>
      </c>
      <c r="I11" s="14">
        <f t="shared" si="2"/>
        <v>0</v>
      </c>
      <c r="J11" s="14">
        <f t="shared" si="2"/>
        <v>0</v>
      </c>
      <c r="K11" s="14">
        <f t="shared" si="2"/>
        <v>1520</v>
      </c>
      <c r="L11" s="14">
        <f t="shared" si="2"/>
        <v>1520</v>
      </c>
      <c r="M11" s="14">
        <f t="shared" si="2"/>
        <v>1485</v>
      </c>
      <c r="N11" s="14">
        <f t="shared" si="2"/>
        <v>0</v>
      </c>
      <c r="O11" s="14">
        <f t="shared" si="2"/>
        <v>100</v>
      </c>
      <c r="P11" s="14">
        <f t="shared" si="2"/>
        <v>300</v>
      </c>
      <c r="Q11" s="14">
        <f t="shared" si="2"/>
        <v>300</v>
      </c>
      <c r="R11" s="14">
        <f t="shared" si="2"/>
        <v>30</v>
      </c>
      <c r="S11" s="14">
        <f t="shared" si="2"/>
        <v>239900</v>
      </c>
      <c r="T11" s="14">
        <f t="shared" si="2"/>
        <v>703700</v>
      </c>
      <c r="U11" s="21">
        <f t="shared" si="2"/>
        <v>698700</v>
      </c>
      <c r="V11" s="7"/>
    </row>
    <row r="12" spans="1:22" ht="25.15" customHeight="1" x14ac:dyDescent="0.2">
      <c r="A12" s="6" t="s">
        <v>5</v>
      </c>
      <c r="B12" s="4">
        <v>6</v>
      </c>
      <c r="C12" s="3">
        <v>0</v>
      </c>
      <c r="D12" s="4">
        <v>2880</v>
      </c>
      <c r="E12" s="4">
        <v>2880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30</v>
      </c>
      <c r="S12" s="3">
        <v>0</v>
      </c>
      <c r="T12" s="5">
        <v>6200</v>
      </c>
      <c r="U12" s="5">
        <v>6200</v>
      </c>
    </row>
    <row r="13" spans="1:22" ht="25.15" customHeight="1" x14ac:dyDescent="0.2">
      <c r="A13" s="6" t="s">
        <v>6</v>
      </c>
      <c r="B13" s="3">
        <v>0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18">
        <v>220</v>
      </c>
      <c r="L13" s="18">
        <v>220</v>
      </c>
      <c r="M13" s="18">
        <v>210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19">
        <v>3200</v>
      </c>
      <c r="T13" s="19">
        <v>7500</v>
      </c>
      <c r="U13" s="19">
        <v>7500</v>
      </c>
    </row>
    <row r="14" spans="1:22" ht="25.15" customHeight="1" x14ac:dyDescent="0.2">
      <c r="A14" s="6" t="s">
        <v>10</v>
      </c>
      <c r="B14" s="3">
        <v>0</v>
      </c>
      <c r="C14" s="4">
        <v>15</v>
      </c>
      <c r="D14" s="4">
        <v>8</v>
      </c>
      <c r="E14" s="4">
        <v>8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4">
        <v>1300</v>
      </c>
      <c r="L14" s="4">
        <v>1300</v>
      </c>
      <c r="M14" s="4">
        <v>1275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20">
        <v>5700</v>
      </c>
      <c r="T14" s="20">
        <v>10500</v>
      </c>
      <c r="U14" s="20">
        <v>10500</v>
      </c>
    </row>
    <row r="15" spans="1:22" ht="25.15" customHeight="1" x14ac:dyDescent="0.2">
      <c r="A15" s="6" t="s">
        <v>11</v>
      </c>
      <c r="B15" s="3">
        <v>0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4">
        <v>100</v>
      </c>
      <c r="P15" s="4">
        <v>300</v>
      </c>
      <c r="Q15" s="4">
        <v>300</v>
      </c>
      <c r="R15" s="3">
        <v>0</v>
      </c>
      <c r="S15" s="20">
        <v>6000</v>
      </c>
      <c r="T15" s="20">
        <v>14500</v>
      </c>
      <c r="U15" s="20">
        <v>14500</v>
      </c>
    </row>
    <row r="16" spans="1:22" ht="25.15" customHeight="1" x14ac:dyDescent="0.2">
      <c r="A16" s="6" t="s">
        <v>12</v>
      </c>
      <c r="B16" s="3">
        <v>0</v>
      </c>
      <c r="C16" s="4">
        <v>8300</v>
      </c>
      <c r="D16" s="4">
        <v>31580</v>
      </c>
      <c r="E16" s="4">
        <v>30001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19">
        <v>225000</v>
      </c>
      <c r="T16" s="19">
        <v>665000</v>
      </c>
      <c r="U16" s="19">
        <v>660000</v>
      </c>
    </row>
    <row r="17" spans="1:7" ht="12.75" customHeight="1" x14ac:dyDescent="0.2">
      <c r="A17" s="24" t="s">
        <v>25</v>
      </c>
      <c r="B17" s="25"/>
      <c r="C17" s="25"/>
      <c r="D17" s="25"/>
      <c r="E17" s="25"/>
      <c r="F17" s="25"/>
      <c r="G17" s="25"/>
    </row>
  </sheetData>
  <mergeCells count="7">
    <mergeCell ref="A17:G17"/>
    <mergeCell ref="A3:U3"/>
    <mergeCell ref="B4:E4"/>
    <mergeCell ref="F4:I4"/>
    <mergeCell ref="J4:M4"/>
    <mergeCell ref="N4:Q4"/>
    <mergeCell ref="R4:U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Campania</vt:lpstr>
      <vt:lpstr>Province</vt:lpstr>
    </vt:vector>
  </TitlesOfParts>
  <Company>ISTAT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I.Stat</dc:creator>
  <cp:lastModifiedBy>Utente</cp:lastModifiedBy>
  <dcterms:created xsi:type="dcterms:W3CDTF">2023-02-15T15:58:49Z</dcterms:created>
  <dcterms:modified xsi:type="dcterms:W3CDTF">2023-09-12T13:58:50Z</dcterms:modified>
</cp:coreProperties>
</file>