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19" sheetId="1" r:id="rId1"/>
  </sheets>
  <definedNames/>
  <calcPr fullCalcOnLoad="1"/>
</workbook>
</file>

<file path=xl/sharedStrings.xml><?xml version="1.0" encoding="utf-8"?>
<sst xmlns="http://schemas.openxmlformats.org/spreadsheetml/2006/main" count="1667" uniqueCount="723">
  <si>
    <t>Codice Provincia</t>
  </si>
  <si>
    <t>Codice Comune</t>
  </si>
  <si>
    <t>061</t>
  </si>
  <si>
    <t>001</t>
  </si>
  <si>
    <t>Ailano</t>
  </si>
  <si>
    <t>002</t>
  </si>
  <si>
    <t>Alife</t>
  </si>
  <si>
    <t>003</t>
  </si>
  <si>
    <t>Alvignano</t>
  </si>
  <si>
    <t>004</t>
  </si>
  <si>
    <t>Arienzo</t>
  </si>
  <si>
    <t>005</t>
  </si>
  <si>
    <t>Aversa</t>
  </si>
  <si>
    <t>006</t>
  </si>
  <si>
    <t>Baia e Latina</t>
  </si>
  <si>
    <t>007</t>
  </si>
  <si>
    <t>Bellona</t>
  </si>
  <si>
    <t>008</t>
  </si>
  <si>
    <t>Caianello</t>
  </si>
  <si>
    <t>009</t>
  </si>
  <si>
    <t>Caiazzo</t>
  </si>
  <si>
    <t>010</t>
  </si>
  <si>
    <t>Calvi Risorta</t>
  </si>
  <si>
    <t>011</t>
  </si>
  <si>
    <t>Camigliano</t>
  </si>
  <si>
    <t>012</t>
  </si>
  <si>
    <t>Cancello ed Arnone</t>
  </si>
  <si>
    <t>013</t>
  </si>
  <si>
    <t>Capodrise</t>
  </si>
  <si>
    <t>014</t>
  </si>
  <si>
    <t>Capriati a Volturno</t>
  </si>
  <si>
    <t>015</t>
  </si>
  <si>
    <t>Capua</t>
  </si>
  <si>
    <t>016</t>
  </si>
  <si>
    <t>Carinaro</t>
  </si>
  <si>
    <t>017</t>
  </si>
  <si>
    <t>Carinola</t>
  </si>
  <si>
    <t>018</t>
  </si>
  <si>
    <t>Casagiove</t>
  </si>
  <si>
    <t>019</t>
  </si>
  <si>
    <t>Casal di Principe</t>
  </si>
  <si>
    <t>020</t>
  </si>
  <si>
    <t>Casaluce</t>
  </si>
  <si>
    <t>021</t>
  </si>
  <si>
    <t>Casapulla</t>
  </si>
  <si>
    <t>022</t>
  </si>
  <si>
    <t>Caserta</t>
  </si>
  <si>
    <t>023</t>
  </si>
  <si>
    <t>Castel Campagnano</t>
  </si>
  <si>
    <t>024</t>
  </si>
  <si>
    <t>Castel di Sasso</t>
  </si>
  <si>
    <t>025</t>
  </si>
  <si>
    <t>Castello del Matese</t>
  </si>
  <si>
    <t>026</t>
  </si>
  <si>
    <t>Castel Morrone</t>
  </si>
  <si>
    <t>027</t>
  </si>
  <si>
    <t>Castel Volturno</t>
  </si>
  <si>
    <t>028</t>
  </si>
  <si>
    <t>Cervino</t>
  </si>
  <si>
    <t>029</t>
  </si>
  <si>
    <t>Cesa</t>
  </si>
  <si>
    <t>030</t>
  </si>
  <si>
    <t>Ciorlano</t>
  </si>
  <si>
    <t>031</t>
  </si>
  <si>
    <t>Conca della Campania</t>
  </si>
  <si>
    <t>032</t>
  </si>
  <si>
    <t>Curti</t>
  </si>
  <si>
    <t>033</t>
  </si>
  <si>
    <t>Dragoni</t>
  </si>
  <si>
    <t>034</t>
  </si>
  <si>
    <t>Fontegreca</t>
  </si>
  <si>
    <t>035</t>
  </si>
  <si>
    <t>Formicola</t>
  </si>
  <si>
    <t>036</t>
  </si>
  <si>
    <t>Francolise</t>
  </si>
  <si>
    <t>037</t>
  </si>
  <si>
    <t>Frignano</t>
  </si>
  <si>
    <t>038</t>
  </si>
  <si>
    <t>Gallo Matese</t>
  </si>
  <si>
    <t>039</t>
  </si>
  <si>
    <t>Galluccio</t>
  </si>
  <si>
    <t>040</t>
  </si>
  <si>
    <t>Giano Vetusto</t>
  </si>
  <si>
    <t>041</t>
  </si>
  <si>
    <t>Gioia Sannitica</t>
  </si>
  <si>
    <t>042</t>
  </si>
  <si>
    <t>Grazzanise</t>
  </si>
  <si>
    <t>043</t>
  </si>
  <si>
    <t>Gricignano di Aversa</t>
  </si>
  <si>
    <t>044</t>
  </si>
  <si>
    <t>Letino</t>
  </si>
  <si>
    <t>045</t>
  </si>
  <si>
    <t>Liberi</t>
  </si>
  <si>
    <t>046</t>
  </si>
  <si>
    <t>Lusciano</t>
  </si>
  <si>
    <t>047</t>
  </si>
  <si>
    <t>Macerata Campania</t>
  </si>
  <si>
    <t>048</t>
  </si>
  <si>
    <t>Maddaloni</t>
  </si>
  <si>
    <t>049</t>
  </si>
  <si>
    <t>Marcianise</t>
  </si>
  <si>
    <t>050</t>
  </si>
  <si>
    <t>Marzano Appio</t>
  </si>
  <si>
    <t>051</t>
  </si>
  <si>
    <t>Mignano Monte Lungo</t>
  </si>
  <si>
    <t>052</t>
  </si>
  <si>
    <t>Mondragone</t>
  </si>
  <si>
    <t>053</t>
  </si>
  <si>
    <t>Orta di Atella</t>
  </si>
  <si>
    <t>054</t>
  </si>
  <si>
    <t>Parete</t>
  </si>
  <si>
    <t>055</t>
  </si>
  <si>
    <t>Pastorano</t>
  </si>
  <si>
    <t>056</t>
  </si>
  <si>
    <t>Piana di Monte Verna</t>
  </si>
  <si>
    <t>057</t>
  </si>
  <si>
    <t>Piedimonte Matese</t>
  </si>
  <si>
    <t>058</t>
  </si>
  <si>
    <t>Pietramelara</t>
  </si>
  <si>
    <t>059</t>
  </si>
  <si>
    <t>Pietravairano</t>
  </si>
  <si>
    <t>060</t>
  </si>
  <si>
    <t>Pignataro Maggiore</t>
  </si>
  <si>
    <t>Pontelatone</t>
  </si>
  <si>
    <t>062</t>
  </si>
  <si>
    <t>Portico di Caserta</t>
  </si>
  <si>
    <t>063</t>
  </si>
  <si>
    <t>Prata Sannita</t>
  </si>
  <si>
    <t>064</t>
  </si>
  <si>
    <t>Pratella</t>
  </si>
  <si>
    <t>065</t>
  </si>
  <si>
    <t>Presenzano</t>
  </si>
  <si>
    <t>066</t>
  </si>
  <si>
    <t>Raviscanina</t>
  </si>
  <si>
    <t>067</t>
  </si>
  <si>
    <t>Recale</t>
  </si>
  <si>
    <t>068</t>
  </si>
  <si>
    <t>Riardo</t>
  </si>
  <si>
    <t>069</t>
  </si>
  <si>
    <t>Rocca d'Evandro</t>
  </si>
  <si>
    <t>070</t>
  </si>
  <si>
    <t>Roccamonfina</t>
  </si>
  <si>
    <t>071</t>
  </si>
  <si>
    <t>Roccaromana</t>
  </si>
  <si>
    <t>072</t>
  </si>
  <si>
    <t>Rocchetta e Croce</t>
  </si>
  <si>
    <t>073</t>
  </si>
  <si>
    <t>Ruviano</t>
  </si>
  <si>
    <t>074</t>
  </si>
  <si>
    <t>San Cipriano d'Aversa</t>
  </si>
  <si>
    <t>075</t>
  </si>
  <si>
    <t>San Felice a Cancello</t>
  </si>
  <si>
    <t>076</t>
  </si>
  <si>
    <t>San Gregorio Matese</t>
  </si>
  <si>
    <t>077</t>
  </si>
  <si>
    <t>San Marcellino</t>
  </si>
  <si>
    <t>078</t>
  </si>
  <si>
    <t>San Nicola la Strada</t>
  </si>
  <si>
    <t>079</t>
  </si>
  <si>
    <t>San Pietro Infine</t>
  </si>
  <si>
    <t>080</t>
  </si>
  <si>
    <t>San Potito Sannitico</t>
  </si>
  <si>
    <t>081</t>
  </si>
  <si>
    <t>San Prisco</t>
  </si>
  <si>
    <t>082</t>
  </si>
  <si>
    <t>Santa Maria a Vico</t>
  </si>
  <si>
    <t>083</t>
  </si>
  <si>
    <t>Santa Maria Capua Vetere</t>
  </si>
  <si>
    <t>084</t>
  </si>
  <si>
    <t>Santa Maria la Fossa</t>
  </si>
  <si>
    <t>085</t>
  </si>
  <si>
    <t>San Tammaro</t>
  </si>
  <si>
    <t>086</t>
  </si>
  <si>
    <t>Sant'Angelo d'Alife</t>
  </si>
  <si>
    <t>087</t>
  </si>
  <si>
    <t>Sant'Arpino</t>
  </si>
  <si>
    <t>088</t>
  </si>
  <si>
    <t>Sessa Aurunca</t>
  </si>
  <si>
    <t>089</t>
  </si>
  <si>
    <t>Sparanise</t>
  </si>
  <si>
    <t>090</t>
  </si>
  <si>
    <t>Succivo</t>
  </si>
  <si>
    <t>091</t>
  </si>
  <si>
    <t>Teano</t>
  </si>
  <si>
    <t>092</t>
  </si>
  <si>
    <t>Teverola</t>
  </si>
  <si>
    <t>093</t>
  </si>
  <si>
    <t>Tora e Piccilli</t>
  </si>
  <si>
    <t>094</t>
  </si>
  <si>
    <t>Trentola-Ducenta</t>
  </si>
  <si>
    <t>095</t>
  </si>
  <si>
    <t>Vairano Patenora</t>
  </si>
  <si>
    <t>096</t>
  </si>
  <si>
    <t>Valle Agricola</t>
  </si>
  <si>
    <t>097</t>
  </si>
  <si>
    <t>Valle di Maddaloni</t>
  </si>
  <si>
    <t>098</t>
  </si>
  <si>
    <t>Villa di Briano</t>
  </si>
  <si>
    <t>099</t>
  </si>
  <si>
    <t>Villa Literno</t>
  </si>
  <si>
    <t>100</t>
  </si>
  <si>
    <t>Vitulazio</t>
  </si>
  <si>
    <t>101</t>
  </si>
  <si>
    <t>Falciano del Massico</t>
  </si>
  <si>
    <t>102</t>
  </si>
  <si>
    <t>Cellole</t>
  </si>
  <si>
    <t>103</t>
  </si>
  <si>
    <t>Casapesenna</t>
  </si>
  <si>
    <t>104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</si>
  <si>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</si>
  <si>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</si>
  <si>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</si>
  <si>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</si>
  <si>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</si>
  <si>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</si>
  <si>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</si>
  <si>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</si>
  <si>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</si>
  <si>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</si>
  <si>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</si>
  <si>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</si>
  <si>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</si>
  <si>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</si>
  <si>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</si>
  <si>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</si>
  <si>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</si>
  <si>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</si>
  <si>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</si>
  <si>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</si>
  <si>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</si>
  <si>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</si>
  <si>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</si>
  <si>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</si>
  <si>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</si>
  <si>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</si>
  <si>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</si>
  <si>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</si>
  <si>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</si>
  <si>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</si>
  <si>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</si>
  <si>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</si>
  <si>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</si>
  <si>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</si>
  <si>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</si>
  <si>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</si>
  <si>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</si>
  <si>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</si>
  <si>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</si>
  <si>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</si>
  <si>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</si>
  <si>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</si>
  <si>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</si>
  <si>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</si>
  <si>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</si>
  <si>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</si>
  <si>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</si>
  <si>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</si>
  <si>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</si>
  <si>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</si>
  <si>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</si>
  <si>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</si>
  <si>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</si>
  <si>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</si>
  <si>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</si>
  <si>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</si>
  <si>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</si>
  <si>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</si>
  <si>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</si>
  <si>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</si>
  <si>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</si>
  <si>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</si>
  <si>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</si>
  <si>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</si>
  <si>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</si>
  <si>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</si>
  <si>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</si>
  <si>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</si>
  <si>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</si>
  <si>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</si>
  <si>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</si>
  <si>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</si>
  <si>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</si>
  <si>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</si>
  <si>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</si>
  <si>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</si>
  <si>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</si>
  <si>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</si>
  <si>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</si>
  <si>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</si>
  <si>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</si>
  <si>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</si>
  <si>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</si>
  <si>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</si>
  <si>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</si>
  <si>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</si>
  <si>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</si>
  <si>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</si>
  <si>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</si>
  <si>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</si>
  <si>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</si>
  <si>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</si>
  <si>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</si>
  <si>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</si>
  <si>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</si>
  <si>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</si>
  <si>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</si>
  <si>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</si>
  <si>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</si>
  <si>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</si>
  <si>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</si>
  <si>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</si>
  <si>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</si>
  <si>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</si>
  <si>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</si>
  <si>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</si>
  <si>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</si>
  <si>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</si>
  <si>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</si>
  <si>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</si>
  <si>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</si>
  <si>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</si>
  <si>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</si>
  <si>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</si>
  <si>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</si>
  <si>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</si>
  <si>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</si>
  <si>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</si>
  <si>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</si>
  <si>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</si>
  <si>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</si>
  <si>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</si>
  <si>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</si>
  <si>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</si>
  <si>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</si>
  <si>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</si>
  <si>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</si>
  <si>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</si>
  <si>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</si>
  <si>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</si>
  <si>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</si>
  <si>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</si>
  <si>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</si>
  <si>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</si>
  <si>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</si>
  <si>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</si>
  <si>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</si>
  <si>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</si>
  <si>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</si>
  <si>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</si>
  <si>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</si>
  <si>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</si>
  <si>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</si>
  <si>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</si>
  <si>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</si>
  <si>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</si>
  <si>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</si>
  <si>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</si>
  <si>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</si>
  <si>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</si>
  <si>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</si>
  <si>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</si>
  <si>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</si>
  <si>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</si>
  <si>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</si>
  <si>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</si>
  <si>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</si>
  <si>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</si>
  <si>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</si>
  <si>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</si>
  <si>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</si>
  <si>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</si>
  <si>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</si>
  <si>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</si>
  <si>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</si>
  <si>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</si>
  <si>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</si>
  <si>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Carita'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</si>
  <si>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</si>
  <si>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</si>
  <si>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</si>
  <si>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</si>
  <si>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</si>
  <si>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</si>
  <si>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</si>
  <si>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</si>
  <si>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</si>
  <si>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</si>
  <si>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</si>
  <si>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</si>
  <si>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</si>
  <si>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</si>
  <si>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</si>
  <si>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</si>
  <si>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</si>
  <si>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</si>
  <si>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</si>
  <si>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</si>
  <si>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</si>
  <si>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</si>
  <si>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</si>
  <si>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</si>
  <si>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</si>
  <si>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</si>
  <si>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</si>
  <si>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</si>
  <si>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</si>
  <si>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</si>
  <si>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</si>
  <si>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</si>
  <si>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</si>
  <si>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</si>
  <si>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</si>
  <si>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</si>
  <si>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</si>
  <si>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</si>
  <si>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</si>
  <si>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</si>
  <si>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</si>
  <si>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</si>
  <si>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</si>
  <si>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</si>
  <si>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</si>
  <si>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</si>
  <si>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</si>
  <si>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</si>
  <si>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</si>
  <si>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</si>
  <si>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</si>
  <si>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</si>
  <si>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</si>
  <si>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</si>
  <si>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</si>
  <si>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</si>
  <si>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</si>
  <si>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</si>
  <si>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</si>
  <si>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</si>
  <si>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</si>
  <si>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</si>
  <si>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</si>
  <si>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</si>
  <si>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</si>
  <si>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</si>
  <si>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</si>
  <si>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</si>
  <si>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</si>
  <si>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</si>
  <si>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</si>
  <si>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</si>
  <si>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</si>
  <si>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</si>
  <si>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</si>
  <si>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</si>
  <si>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</si>
  <si>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</si>
  <si>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</si>
  <si>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</si>
  <si>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</si>
  <si>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</si>
  <si>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</si>
  <si>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</si>
  <si>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</si>
  <si>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</si>
  <si>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</si>
  <si>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</si>
  <si>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</si>
  <si>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</si>
  <si>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</si>
  <si>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</si>
  <si>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</si>
  <si>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</si>
  <si>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</si>
  <si>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</si>
  <si>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</si>
  <si>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</si>
  <si>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</si>
  <si>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</si>
  <si>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</si>
  <si>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</si>
  <si>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</si>
  <si>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</si>
  <si>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</si>
  <si>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105</t>
  </si>
  <si>
    <t>Summonte</t>
  </si>
  <si>
    <t>106</t>
  </si>
  <si>
    <t>Taurano</t>
  </si>
  <si>
    <t>107</t>
  </si>
  <si>
    <t>Taurasi</t>
  </si>
  <si>
    <t>108</t>
  </si>
  <si>
    <t>Teora</t>
  </si>
  <si>
    <t>109</t>
  </si>
  <si>
    <t>Torella dei Lombardi</t>
  </si>
  <si>
    <t>110</t>
  </si>
  <si>
    <t>Torre Le Nocelle</t>
  </si>
  <si>
    <t>111</t>
  </si>
  <si>
    <t>Torrioni</t>
  </si>
  <si>
    <t>112</t>
  </si>
  <si>
    <t>Trevico</t>
  </si>
  <si>
    <t>113</t>
  </si>
  <si>
    <t>Tufo</t>
  </si>
  <si>
    <t>114</t>
  </si>
  <si>
    <t>Vallata</t>
  </si>
  <si>
    <t>115</t>
  </si>
  <si>
    <t>Vallesaccarda</t>
  </si>
  <si>
    <t>116</t>
  </si>
  <si>
    <t>Venticano</t>
  </si>
  <si>
    <t>117</t>
  </si>
  <si>
    <t>Villamaina</t>
  </si>
  <si>
    <t>118</t>
  </si>
  <si>
    <t>Villanova del Battista</t>
  </si>
  <si>
    <t>119</t>
  </si>
  <si>
    <t>Volturara Irpina</t>
  </si>
  <si>
    <t>120</t>
  </si>
  <si>
    <t>Zungoli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</si>
  <si>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</si>
  <si>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</si>
  <si>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</si>
  <si>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</si>
  <si>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</si>
  <si>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</si>
  <si>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</si>
  <si>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</si>
  <si>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</si>
  <si>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</si>
  <si>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</si>
  <si>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</si>
  <si>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</si>
  <si>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</si>
  <si>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</si>
  <si>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</si>
  <si>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</si>
  <si>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</si>
  <si>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</si>
  <si>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</si>
  <si>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</si>
  <si>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</si>
  <si>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</si>
  <si>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</si>
  <si>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</si>
  <si>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</si>
  <si>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</si>
  <si>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</si>
  <si>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</si>
  <si>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</si>
  <si>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</si>
  <si>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</si>
  <si>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</si>
  <si>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</si>
  <si>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</si>
  <si>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</si>
  <si>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</si>
  <si>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</si>
  <si>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</si>
  <si>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</si>
  <si>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</si>
  <si>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</si>
  <si>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</si>
  <si>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</si>
  <si>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</si>
  <si>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</si>
  <si>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</si>
  <si>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</si>
  <si>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</si>
  <si>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</si>
  <si>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</si>
  <si>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</si>
  <si>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</si>
  <si>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</si>
  <si>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</si>
  <si>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</si>
  <si>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</si>
  <si>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</si>
  <si>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</si>
  <si>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</si>
  <si>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</si>
  <si>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</si>
  <si>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</si>
  <si>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</si>
  <si>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</si>
  <si>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</si>
  <si>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</si>
  <si>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</si>
  <si>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</si>
  <si>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</si>
  <si>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</si>
  <si>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</si>
  <si>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</si>
  <si>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</si>
  <si>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</si>
  <si>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</si>
  <si>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</si>
  <si>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</si>
  <si>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</si>
  <si>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</si>
  <si>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</si>
  <si>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</si>
  <si>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</si>
  <si>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</si>
  <si>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</si>
  <si>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</si>
  <si>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</si>
  <si>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</si>
  <si>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</si>
  <si>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</si>
  <si>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</si>
  <si>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</si>
  <si>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</si>
  <si>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</si>
  <si>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</si>
  <si>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</si>
  <si>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</si>
  <si>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</si>
  <si>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</si>
  <si>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</si>
  <si>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</si>
  <si>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</si>
  <si>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</si>
  <si>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</si>
  <si>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</si>
  <si>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</si>
  <si>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</si>
  <si>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</si>
  <si>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</si>
  <si>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</si>
  <si>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</si>
  <si>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</si>
  <si>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</si>
  <si>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</si>
  <si>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</si>
  <si>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</si>
  <si>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</si>
  <si>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</si>
  <si>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</si>
  <si>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</si>
  <si>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121</t>
  </si>
  <si>
    <t>San Mango Piemonte</t>
  </si>
  <si>
    <t>122</t>
  </si>
  <si>
    <t>San Marzano sul Sarno</t>
  </si>
  <si>
    <t>123</t>
  </si>
  <si>
    <t>San Mauro Cilento</t>
  </si>
  <si>
    <t>124</t>
  </si>
  <si>
    <t>San Mauro la Bruca</t>
  </si>
  <si>
    <t>125</t>
  </si>
  <si>
    <t>San Pietro al Tanagro</t>
  </si>
  <si>
    <t>126</t>
  </si>
  <si>
    <t>San Rufo</t>
  </si>
  <si>
    <t>127</t>
  </si>
  <si>
    <t>Santa Marina</t>
  </si>
  <si>
    <t>128</t>
  </si>
  <si>
    <t>Sant'Angelo a Fasanella</t>
  </si>
  <si>
    <t>129</t>
  </si>
  <si>
    <t>Sant'Arsenio</t>
  </si>
  <si>
    <t>130</t>
  </si>
  <si>
    <t>Sant'Egidio del Monte Albino</t>
  </si>
  <si>
    <t>131</t>
  </si>
  <si>
    <t>Santomenna</t>
  </si>
  <si>
    <t>132</t>
  </si>
  <si>
    <t>San Valentino Torio</t>
  </si>
  <si>
    <t>133</t>
  </si>
  <si>
    <t>Sanza</t>
  </si>
  <si>
    <t>134</t>
  </si>
  <si>
    <t>Sapri</t>
  </si>
  <si>
    <t>135</t>
  </si>
  <si>
    <t>Sarno</t>
  </si>
  <si>
    <t>136</t>
  </si>
  <si>
    <t>Sassano</t>
  </si>
  <si>
    <t>137</t>
  </si>
  <si>
    <t>Scafati</t>
  </si>
  <si>
    <t>138</t>
  </si>
  <si>
    <t>Scala</t>
  </si>
  <si>
    <t>139</t>
  </si>
  <si>
    <t>Serramezzana</t>
  </si>
  <si>
    <t>140</t>
  </si>
  <si>
    <t>Serre</t>
  </si>
  <si>
    <t>141</t>
  </si>
  <si>
    <t>Sessa Cilento</t>
  </si>
  <si>
    <t>142</t>
  </si>
  <si>
    <t>Siano</t>
  </si>
  <si>
    <t>143</t>
  </si>
  <si>
    <t>Sicignano degli Alburni</t>
  </si>
  <si>
    <t>144</t>
  </si>
  <si>
    <t>Stella Cilento</t>
  </si>
  <si>
    <t>145</t>
  </si>
  <si>
    <t>Stio</t>
  </si>
  <si>
    <t>146</t>
  </si>
  <si>
    <t>Teggiano</t>
  </si>
  <si>
    <t>147</t>
  </si>
  <si>
    <t>Torchiara</t>
  </si>
  <si>
    <t>148</t>
  </si>
  <si>
    <t>Torraca</t>
  </si>
  <si>
    <t>149</t>
  </si>
  <si>
    <t>Torre Orsaia</t>
  </si>
  <si>
    <t>150</t>
  </si>
  <si>
    <t>Tortorella</t>
  </si>
  <si>
    <t>151</t>
  </si>
  <si>
    <t>Tramonti</t>
  </si>
  <si>
    <t>152</t>
  </si>
  <si>
    <t>Trentinara</t>
  </si>
  <si>
    <t>153</t>
  </si>
  <si>
    <t>Valle dell'Angelo</t>
  </si>
  <si>
    <t>154</t>
  </si>
  <si>
    <t>Vallo della Lucania</t>
  </si>
  <si>
    <t>155</t>
  </si>
  <si>
    <t>Valva</t>
  </si>
  <si>
    <t>156</t>
  </si>
  <si>
    <t>Vibonati</t>
  </si>
  <si>
    <t>157</t>
  </si>
  <si>
    <t>Vietri sul Mare</t>
  </si>
  <si>
    <t>158</t>
  </si>
  <si>
    <t>Bellizzi</t>
  </si>
  <si>
    <t>Totale  Caserta</t>
  </si>
  <si>
    <t>Totale  Benevento</t>
  </si>
  <si>
    <t>COMUNI</t>
  </si>
  <si>
    <t>Totale   Napoli</t>
  </si>
  <si>
    <t>Totale   Salerno</t>
  </si>
  <si>
    <t>Totale    Avellino</t>
  </si>
  <si>
    <t>Casavatore</t>
  </si>
  <si>
    <t>Superficie Territoriale   (Kmq)</t>
  </si>
  <si>
    <t>Superficie Agricola Utilizzata   (ettari)</t>
  </si>
  <si>
    <t>Superficie Territoriale   (ettari)</t>
  </si>
  <si>
    <t>SAU/Superficie Territoriale                (valore %)</t>
  </si>
  <si>
    <t>Superficie Agricola Totale (ettari)</t>
  </si>
  <si>
    <t>Tavola 19 - Superficie Territoriale, Superficie Agricola Utilizzata (SAU) e  Superficie Agricola Totale (SAT) per comune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</si>
</sst>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0_-;\-* #,##0.00_-;_-* &quot;-&quot;_-;_-@_-"/>
    <numFmt numFmtId="191" formatCode="_-* #,##0.000_-;\-* #,##0.000_-;_-* &quot;-&quot;_-;_-@_-"/>
    <numFmt numFmtId="192" formatCode="_-* #,##0.0_-;\-* #,##0.0_-;_-* &quot;-&quot;_-;_-@_-"/>
    <numFmt numFmtId="193" formatCode="_-* #,##0.0_-;\-* #,##0.0_-;_-* &quot;-&quot;??_-;_-@_-"/>
    <numFmt numFmtId="194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90" fontId="1" fillId="0" borderId="0" xfId="16" applyNumberFormat="1" applyFont="1" applyAlignment="1">
      <alignment/>
    </xf>
    <xf numFmtId="0" fontId="1" fillId="0" borderId="0" xfId="0" applyFont="1" applyAlignment="1">
      <alignment vertical="center"/>
    </xf>
    <xf numFmtId="190" fontId="2" fillId="0" borderId="0" xfId="16" applyNumberFormat="1" applyFont="1" applyAlignment="1">
      <alignment horizontal="righ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43" fontId="2" fillId="0" borderId="0" xfId="15" applyFont="1" applyAlignment="1">
      <alignment/>
    </xf>
    <xf numFmtId="2" fontId="4" fillId="0" borderId="1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2" fontId="5" fillId="0" borderId="1" xfId="15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0" xfId="15" applyAlignment="1">
      <alignment/>
    </xf>
    <xf numFmtId="43" fontId="4" fillId="0" borderId="0" xfId="15" applyFont="1" applyFill="1" applyBorder="1" applyAlignment="1">
      <alignment horizontal="right" wrapText="1"/>
    </xf>
    <xf numFmtId="43" fontId="5" fillId="0" borderId="0" xfId="15" applyFont="1" applyFill="1" applyBorder="1" applyAlignment="1">
      <alignment horizontal="right" wrapText="1"/>
    </xf>
    <xf numFmtId="43" fontId="1" fillId="0" borderId="0" xfId="15" applyFont="1" applyAlignment="1">
      <alignment/>
    </xf>
    <xf numFmtId="43" fontId="1" fillId="0" borderId="0" xfId="0" applyNumberFormat="1" applyFont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0"/>
  <sheetViews>
    <sheetView tabSelected="1" workbookViewId="0" topLeftCell="A1">
      <selection activeCell="A1" sqref="A1"/>
    </sheetView>
  </sheetViews>
  <sheetFormatPr defaultColWidth="9.140625" defaultRowHeight="12.75"/>
  <cols>
    <col min="3" max="3" width="29.8515625" style="0" customWidth="1"/>
    <col min="4" max="5" width="18.8515625" style="0" customWidth="1"/>
    <col min="6" max="6" width="24.8515625" style="0" customWidth="1"/>
    <col min="7" max="7" width="25.00390625" style="0" customWidth="1"/>
    <col min="8" max="8" width="17.140625" style="0" customWidth="1"/>
  </cols>
  <sheetData>
    <row r="1" spans="1:6" ht="15.75">
      <c r="A1" s="1" t="s">
        <v>722</v>
      </c>
      <c r="B1" s="6"/>
      <c r="C1" s="6"/>
      <c r="D1" s="6"/>
      <c r="E1" s="6"/>
      <c r="F1" s="6"/>
    </row>
    <row r="2" spans="1:8" ht="12.75" customHeight="1">
      <c r="A2" s="27" t="s">
        <v>0</v>
      </c>
      <c r="B2" s="27" t="s">
        <v>1</v>
      </c>
      <c r="C2" s="30" t="s">
        <v>712</v>
      </c>
      <c r="D2" s="24" t="s">
        <v>717</v>
      </c>
      <c r="E2" s="24" t="s">
        <v>719</v>
      </c>
      <c r="F2" s="21" t="s">
        <v>718</v>
      </c>
      <c r="G2" s="21" t="s">
        <v>721</v>
      </c>
      <c r="H2" s="24" t="s">
        <v>720</v>
      </c>
    </row>
    <row r="3" spans="1:8" ht="12.75">
      <c r="A3" s="28"/>
      <c r="B3" s="28"/>
      <c r="C3" s="31"/>
      <c r="D3" s="25"/>
      <c r="E3" s="25"/>
      <c r="F3" s="22"/>
      <c r="G3" s="22"/>
      <c r="H3" s="25"/>
    </row>
    <row r="4" spans="1:8" ht="12.75" customHeight="1">
      <c r="A4" s="28"/>
      <c r="B4" s="28"/>
      <c r="C4" s="31"/>
      <c r="D4" s="25"/>
      <c r="E4" s="25"/>
      <c r="F4" s="22"/>
      <c r="G4" s="22"/>
      <c r="H4" s="25"/>
    </row>
    <row r="5" spans="1:8" ht="12.75">
      <c r="A5" s="28"/>
      <c r="B5" s="28"/>
      <c r="C5" s="31"/>
      <c r="D5" s="25"/>
      <c r="E5" s="25"/>
      <c r="F5" s="22"/>
      <c r="G5" s="22"/>
      <c r="H5" s="25"/>
    </row>
    <row r="6" spans="1:8" ht="12.75">
      <c r="A6" s="28"/>
      <c r="B6" s="28"/>
      <c r="C6" s="31"/>
      <c r="D6" s="25"/>
      <c r="E6" s="25"/>
      <c r="F6" s="22"/>
      <c r="G6" s="22"/>
      <c r="H6" s="25"/>
    </row>
    <row r="7" spans="1:8" ht="12.75">
      <c r="A7" s="29"/>
      <c r="B7" s="29"/>
      <c r="C7" s="32"/>
      <c r="D7" s="26"/>
      <c r="E7" s="26"/>
      <c r="F7" s="23"/>
      <c r="G7" s="23"/>
      <c r="H7" s="26"/>
    </row>
    <row r="8" spans="1:8" ht="15">
      <c r="A8" s="2" t="s">
        <v>2</v>
      </c>
      <c r="B8" s="2" t="s">
        <v>3</v>
      </c>
      <c r="C8" s="3" t="s">
        <v>4</v>
      </c>
      <c r="D8" s="12">
        <v>15.49</v>
      </c>
      <c r="E8" s="17">
        <f>+D8*100</f>
        <v>1549</v>
      </c>
      <c r="F8" s="7">
        <v>734.88</v>
      </c>
      <c r="G8" s="10">
        <v>1085.82</v>
      </c>
      <c r="H8" s="15">
        <f>+F8/E8*100</f>
        <v>47.4422207876049</v>
      </c>
    </row>
    <row r="9" spans="1:8" ht="15">
      <c r="A9" s="2" t="s">
        <v>2</v>
      </c>
      <c r="B9" s="2" t="s">
        <v>5</v>
      </c>
      <c r="C9" s="3" t="s">
        <v>6</v>
      </c>
      <c r="D9" s="11">
        <v>63.87</v>
      </c>
      <c r="E9" s="17">
        <f aca="true" t="shared" si="0" ref="E9:E72">+D9*100</f>
        <v>6387</v>
      </c>
      <c r="F9" s="7">
        <v>1714.31</v>
      </c>
      <c r="G9" s="10">
        <v>2665.93</v>
      </c>
      <c r="H9" s="15">
        <f aca="true" t="shared" si="1" ref="H9:H72">+F9/E9*100</f>
        <v>26.840613746672933</v>
      </c>
    </row>
    <row r="10" spans="1:8" ht="15">
      <c r="A10" s="2" t="s">
        <v>2</v>
      </c>
      <c r="B10" s="2" t="s">
        <v>7</v>
      </c>
      <c r="C10" s="3" t="s">
        <v>8</v>
      </c>
      <c r="D10" s="11">
        <v>37.65</v>
      </c>
      <c r="E10" s="17">
        <f t="shared" si="0"/>
        <v>3765</v>
      </c>
      <c r="F10" s="7">
        <v>2577.23</v>
      </c>
      <c r="G10" s="10">
        <v>3016.8</v>
      </c>
      <c r="H10" s="15">
        <f t="shared" si="1"/>
        <v>68.4523240371846</v>
      </c>
    </row>
    <row r="11" spans="1:8" ht="15">
      <c r="A11" s="2" t="s">
        <v>2</v>
      </c>
      <c r="B11" s="2" t="s">
        <v>9</v>
      </c>
      <c r="C11" s="3" t="s">
        <v>10</v>
      </c>
      <c r="D11" s="11">
        <v>14.16</v>
      </c>
      <c r="E11" s="17">
        <f t="shared" si="0"/>
        <v>1416</v>
      </c>
      <c r="F11" s="7">
        <v>236.22</v>
      </c>
      <c r="G11" s="10">
        <v>328.83</v>
      </c>
      <c r="H11" s="15">
        <f t="shared" si="1"/>
        <v>16.68220338983051</v>
      </c>
    </row>
    <row r="12" spans="1:8" ht="15">
      <c r="A12" s="2" t="s">
        <v>2</v>
      </c>
      <c r="B12" s="2" t="s">
        <v>11</v>
      </c>
      <c r="C12" s="3" t="s">
        <v>12</v>
      </c>
      <c r="D12" s="11">
        <v>8.73</v>
      </c>
      <c r="E12" s="17">
        <f t="shared" si="0"/>
        <v>873</v>
      </c>
      <c r="F12" s="7">
        <v>206.7</v>
      </c>
      <c r="G12" s="10">
        <v>210.64</v>
      </c>
      <c r="H12" s="15">
        <f t="shared" si="1"/>
        <v>23.67697594501718</v>
      </c>
    </row>
    <row r="13" spans="1:8" ht="15">
      <c r="A13" s="2" t="s">
        <v>2</v>
      </c>
      <c r="B13" s="2" t="s">
        <v>13</v>
      </c>
      <c r="C13" s="3" t="s">
        <v>14</v>
      </c>
      <c r="D13" s="11">
        <v>24.5</v>
      </c>
      <c r="E13" s="17">
        <f t="shared" si="0"/>
        <v>2450</v>
      </c>
      <c r="F13" s="7">
        <v>1154.6</v>
      </c>
      <c r="G13" s="10">
        <v>1797</v>
      </c>
      <c r="H13" s="15">
        <f t="shared" si="1"/>
        <v>47.12653061224489</v>
      </c>
    </row>
    <row r="14" spans="1:8" ht="15">
      <c r="A14" s="2" t="s">
        <v>2</v>
      </c>
      <c r="B14" s="2" t="s">
        <v>15</v>
      </c>
      <c r="C14" s="3" t="s">
        <v>16</v>
      </c>
      <c r="D14" s="11">
        <v>11.68</v>
      </c>
      <c r="E14" s="17">
        <f t="shared" si="0"/>
        <v>1168</v>
      </c>
      <c r="F14" s="7">
        <v>452.79</v>
      </c>
      <c r="G14" s="10">
        <v>520.82</v>
      </c>
      <c r="H14" s="15">
        <f t="shared" si="1"/>
        <v>38.766267123287676</v>
      </c>
    </row>
    <row r="15" spans="1:8" ht="15">
      <c r="A15" s="2" t="s">
        <v>2</v>
      </c>
      <c r="B15" s="2" t="s">
        <v>17</v>
      </c>
      <c r="C15" s="3" t="s">
        <v>18</v>
      </c>
      <c r="D15" s="11">
        <v>15.63</v>
      </c>
      <c r="E15" s="17">
        <f t="shared" si="0"/>
        <v>1563</v>
      </c>
      <c r="F15" s="7">
        <v>675.96</v>
      </c>
      <c r="G15" s="10">
        <v>832.32</v>
      </c>
      <c r="H15" s="15">
        <f t="shared" si="1"/>
        <v>43.24760076775432</v>
      </c>
    </row>
    <row r="16" spans="1:8" ht="15">
      <c r="A16" s="2" t="s">
        <v>2</v>
      </c>
      <c r="B16" s="2" t="s">
        <v>19</v>
      </c>
      <c r="C16" s="3" t="s">
        <v>20</v>
      </c>
      <c r="D16" s="11">
        <v>36.92</v>
      </c>
      <c r="E16" s="17">
        <f t="shared" si="0"/>
        <v>3692</v>
      </c>
      <c r="F16" s="7">
        <v>1926.06</v>
      </c>
      <c r="G16" s="10">
        <v>2301.93</v>
      </c>
      <c r="H16" s="15">
        <f t="shared" si="1"/>
        <v>52.16847237269773</v>
      </c>
    </row>
    <row r="17" spans="1:8" ht="15">
      <c r="A17" s="2" t="s">
        <v>2</v>
      </c>
      <c r="B17" s="2" t="s">
        <v>21</v>
      </c>
      <c r="C17" s="3" t="s">
        <v>22</v>
      </c>
      <c r="D17" s="11">
        <v>15.88</v>
      </c>
      <c r="E17" s="17">
        <f t="shared" si="0"/>
        <v>1588</v>
      </c>
      <c r="F17" s="7">
        <v>598.58</v>
      </c>
      <c r="G17" s="10">
        <v>735.25</v>
      </c>
      <c r="H17" s="15">
        <f t="shared" si="1"/>
        <v>37.693954659949625</v>
      </c>
    </row>
    <row r="18" spans="1:8" ht="15">
      <c r="A18" s="2" t="s">
        <v>2</v>
      </c>
      <c r="B18" s="2" t="s">
        <v>23</v>
      </c>
      <c r="C18" s="3" t="s">
        <v>24</v>
      </c>
      <c r="D18" s="11">
        <v>6.09</v>
      </c>
      <c r="E18" s="17">
        <f t="shared" si="0"/>
        <v>609</v>
      </c>
      <c r="F18" s="7">
        <v>205.38</v>
      </c>
      <c r="G18" s="10">
        <v>324.92</v>
      </c>
      <c r="H18" s="15">
        <f t="shared" si="1"/>
        <v>33.724137931034484</v>
      </c>
    </row>
    <row r="19" spans="1:8" ht="15">
      <c r="A19" s="2" t="s">
        <v>2</v>
      </c>
      <c r="B19" s="2" t="s">
        <v>25</v>
      </c>
      <c r="C19" s="3" t="s">
        <v>26</v>
      </c>
      <c r="D19" s="11">
        <v>49.22</v>
      </c>
      <c r="E19" s="17">
        <f t="shared" si="0"/>
        <v>4922</v>
      </c>
      <c r="F19" s="7">
        <v>3153.22</v>
      </c>
      <c r="G19" s="10">
        <v>3425.9</v>
      </c>
      <c r="H19" s="15">
        <f t="shared" si="1"/>
        <v>64.06379520520113</v>
      </c>
    </row>
    <row r="20" spans="1:8" ht="15">
      <c r="A20" s="2" t="s">
        <v>2</v>
      </c>
      <c r="B20" s="2" t="s">
        <v>27</v>
      </c>
      <c r="C20" s="3" t="s">
        <v>28</v>
      </c>
      <c r="D20" s="11">
        <v>3.49</v>
      </c>
      <c r="E20" s="17">
        <f t="shared" si="0"/>
        <v>349</v>
      </c>
      <c r="F20" s="7">
        <v>153.48</v>
      </c>
      <c r="G20" s="10">
        <v>154.45</v>
      </c>
      <c r="H20" s="15">
        <f t="shared" si="1"/>
        <v>43.977077363896846</v>
      </c>
    </row>
    <row r="21" spans="1:8" ht="15">
      <c r="A21" s="2" t="s">
        <v>2</v>
      </c>
      <c r="B21" s="2" t="s">
        <v>29</v>
      </c>
      <c r="C21" s="3" t="s">
        <v>30</v>
      </c>
      <c r="D21" s="11">
        <v>18.45</v>
      </c>
      <c r="E21" s="17">
        <f t="shared" si="0"/>
        <v>1845</v>
      </c>
      <c r="F21" s="7">
        <v>672.04</v>
      </c>
      <c r="G21" s="10">
        <v>1087.56</v>
      </c>
      <c r="H21" s="15">
        <f t="shared" si="1"/>
        <v>36.42493224932249</v>
      </c>
    </row>
    <row r="22" spans="1:8" ht="15">
      <c r="A22" s="2" t="s">
        <v>2</v>
      </c>
      <c r="B22" s="2" t="s">
        <v>31</v>
      </c>
      <c r="C22" s="3" t="s">
        <v>32</v>
      </c>
      <c r="D22" s="11">
        <v>48.63</v>
      </c>
      <c r="E22" s="17">
        <f t="shared" si="0"/>
        <v>4863</v>
      </c>
      <c r="F22" s="7">
        <v>1525.23</v>
      </c>
      <c r="G22" s="10">
        <v>1615.44</v>
      </c>
      <c r="H22" s="15">
        <f t="shared" si="1"/>
        <v>31.36397285626157</v>
      </c>
    </row>
    <row r="23" spans="1:8" ht="15">
      <c r="A23" s="2" t="s">
        <v>2</v>
      </c>
      <c r="B23" s="2" t="s">
        <v>33</v>
      </c>
      <c r="C23" s="3" t="s">
        <v>34</v>
      </c>
      <c r="D23" s="11">
        <v>6.29</v>
      </c>
      <c r="E23" s="17">
        <f t="shared" si="0"/>
        <v>629</v>
      </c>
      <c r="F23" s="7">
        <v>141.69</v>
      </c>
      <c r="G23" s="10">
        <v>142.01</v>
      </c>
      <c r="H23" s="15">
        <f t="shared" si="1"/>
        <v>22.52623211446741</v>
      </c>
    </row>
    <row r="24" spans="1:8" ht="15">
      <c r="A24" s="2" t="s">
        <v>2</v>
      </c>
      <c r="B24" s="2" t="s">
        <v>35</v>
      </c>
      <c r="C24" s="3" t="s">
        <v>36</v>
      </c>
      <c r="D24" s="11">
        <v>63.71</v>
      </c>
      <c r="E24" s="17">
        <f t="shared" si="0"/>
        <v>6371</v>
      </c>
      <c r="F24" s="7">
        <v>3089.01</v>
      </c>
      <c r="G24" s="10">
        <v>3799.96</v>
      </c>
      <c r="H24" s="15">
        <f t="shared" si="1"/>
        <v>48.48548108617172</v>
      </c>
    </row>
    <row r="25" spans="1:8" ht="15">
      <c r="A25" s="2" t="s">
        <v>2</v>
      </c>
      <c r="B25" s="2" t="s">
        <v>37</v>
      </c>
      <c r="C25" s="3" t="s">
        <v>38</v>
      </c>
      <c r="D25" s="11">
        <v>6.31</v>
      </c>
      <c r="E25" s="17">
        <f t="shared" si="0"/>
        <v>631</v>
      </c>
      <c r="F25" s="7">
        <v>95.38</v>
      </c>
      <c r="G25" s="10">
        <v>104.08</v>
      </c>
      <c r="H25" s="15">
        <f t="shared" si="1"/>
        <v>15.11568938193344</v>
      </c>
    </row>
    <row r="26" spans="1:8" ht="15">
      <c r="A26" s="2" t="s">
        <v>2</v>
      </c>
      <c r="B26" s="2" t="s">
        <v>39</v>
      </c>
      <c r="C26" s="3" t="s">
        <v>40</v>
      </c>
      <c r="D26" s="11">
        <v>23.36</v>
      </c>
      <c r="E26" s="17">
        <f t="shared" si="0"/>
        <v>2336</v>
      </c>
      <c r="F26" s="7">
        <v>1192.81</v>
      </c>
      <c r="G26" s="10">
        <v>1194.81</v>
      </c>
      <c r="H26" s="15">
        <f t="shared" si="1"/>
        <v>51.06207191780822</v>
      </c>
    </row>
    <row r="27" spans="1:8" ht="15">
      <c r="A27" s="2" t="s">
        <v>2</v>
      </c>
      <c r="B27" s="2" t="s">
        <v>41</v>
      </c>
      <c r="C27" s="3" t="s">
        <v>42</v>
      </c>
      <c r="D27" s="11">
        <v>9.36</v>
      </c>
      <c r="E27" s="17">
        <f t="shared" si="0"/>
        <v>936</v>
      </c>
      <c r="F27" s="7">
        <v>1438.1</v>
      </c>
      <c r="G27" s="10">
        <v>1438.53</v>
      </c>
      <c r="H27" s="15">
        <f t="shared" si="1"/>
        <v>153.64316239316238</v>
      </c>
    </row>
    <row r="28" spans="1:8" ht="15">
      <c r="A28" s="2" t="s">
        <v>2</v>
      </c>
      <c r="B28" s="2" t="s">
        <v>43</v>
      </c>
      <c r="C28" s="3" t="s">
        <v>44</v>
      </c>
      <c r="D28" s="11">
        <v>2.88</v>
      </c>
      <c r="E28" s="17">
        <f t="shared" si="0"/>
        <v>288</v>
      </c>
      <c r="F28" s="7">
        <v>72.95</v>
      </c>
      <c r="G28" s="10">
        <v>77.36</v>
      </c>
      <c r="H28" s="15">
        <f t="shared" si="1"/>
        <v>25.329861111111114</v>
      </c>
    </row>
    <row r="29" spans="1:8" ht="15">
      <c r="A29" s="2" t="s">
        <v>2</v>
      </c>
      <c r="B29" s="2" t="s">
        <v>45</v>
      </c>
      <c r="C29" s="3" t="s">
        <v>46</v>
      </c>
      <c r="D29" s="11">
        <v>53.91</v>
      </c>
      <c r="E29" s="17">
        <f t="shared" si="0"/>
        <v>5391</v>
      </c>
      <c r="F29" s="7">
        <v>709.01</v>
      </c>
      <c r="G29" s="10">
        <v>1242.35</v>
      </c>
      <c r="H29" s="15">
        <f t="shared" si="1"/>
        <v>13.15173437210165</v>
      </c>
    </row>
    <row r="30" spans="1:8" ht="15">
      <c r="A30" s="2" t="s">
        <v>2</v>
      </c>
      <c r="B30" s="2" t="s">
        <v>47</v>
      </c>
      <c r="C30" s="3" t="s">
        <v>48</v>
      </c>
      <c r="D30" s="11">
        <v>17.53</v>
      </c>
      <c r="E30" s="17">
        <f t="shared" si="0"/>
        <v>1753</v>
      </c>
      <c r="F30" s="7">
        <v>1029.19</v>
      </c>
      <c r="G30" s="10">
        <v>1228.34</v>
      </c>
      <c r="H30" s="15">
        <f t="shared" si="1"/>
        <v>58.71021106674274</v>
      </c>
    </row>
    <row r="31" spans="1:8" ht="15">
      <c r="A31" s="2" t="s">
        <v>2</v>
      </c>
      <c r="B31" s="2" t="s">
        <v>49</v>
      </c>
      <c r="C31" s="3" t="s">
        <v>50</v>
      </c>
      <c r="D31" s="11">
        <v>20.32</v>
      </c>
      <c r="E31" s="17">
        <f t="shared" si="0"/>
        <v>2032</v>
      </c>
      <c r="F31" s="7">
        <v>651.54</v>
      </c>
      <c r="G31" s="10">
        <v>1304.34</v>
      </c>
      <c r="H31" s="15">
        <f t="shared" si="1"/>
        <v>32.063976377952756</v>
      </c>
    </row>
    <row r="32" spans="1:8" ht="15">
      <c r="A32" s="2" t="s">
        <v>2</v>
      </c>
      <c r="B32" s="2" t="s">
        <v>51</v>
      </c>
      <c r="C32" s="3" t="s">
        <v>52</v>
      </c>
      <c r="D32" s="11">
        <v>21.48</v>
      </c>
      <c r="E32" s="17">
        <f t="shared" si="0"/>
        <v>2148</v>
      </c>
      <c r="F32" s="7">
        <v>932.5</v>
      </c>
      <c r="G32" s="10">
        <v>1539.62</v>
      </c>
      <c r="H32" s="15">
        <f t="shared" si="1"/>
        <v>43.41247672253259</v>
      </c>
    </row>
    <row r="33" spans="1:8" ht="15">
      <c r="A33" s="2" t="s">
        <v>2</v>
      </c>
      <c r="B33" s="2" t="s">
        <v>53</v>
      </c>
      <c r="C33" s="3" t="s">
        <v>54</v>
      </c>
      <c r="D33" s="11">
        <v>25.35</v>
      </c>
      <c r="E33" s="17">
        <f t="shared" si="0"/>
        <v>2535</v>
      </c>
      <c r="F33" s="7">
        <v>701.89</v>
      </c>
      <c r="G33" s="10">
        <v>921.55</v>
      </c>
      <c r="H33" s="15">
        <f t="shared" si="1"/>
        <v>27.687968441814597</v>
      </c>
    </row>
    <row r="34" spans="1:8" ht="15">
      <c r="A34" s="2" t="s">
        <v>2</v>
      </c>
      <c r="B34" s="2" t="s">
        <v>55</v>
      </c>
      <c r="C34" s="3" t="s">
        <v>56</v>
      </c>
      <c r="D34" s="11">
        <v>72.23</v>
      </c>
      <c r="E34" s="17">
        <f t="shared" si="0"/>
        <v>7223</v>
      </c>
      <c r="F34" s="7">
        <v>1948.69</v>
      </c>
      <c r="G34" s="10">
        <v>2558.45</v>
      </c>
      <c r="H34" s="15">
        <f t="shared" si="1"/>
        <v>26.97895611241866</v>
      </c>
    </row>
    <row r="35" spans="1:8" ht="15">
      <c r="A35" s="2" t="s">
        <v>2</v>
      </c>
      <c r="B35" s="2" t="s">
        <v>57</v>
      </c>
      <c r="C35" s="3" t="s">
        <v>58</v>
      </c>
      <c r="D35" s="11">
        <v>7.96</v>
      </c>
      <c r="E35" s="17">
        <f t="shared" si="0"/>
        <v>796</v>
      </c>
      <c r="F35" s="7">
        <v>248.44</v>
      </c>
      <c r="G35" s="10">
        <v>264.15</v>
      </c>
      <c r="H35" s="15">
        <f t="shared" si="1"/>
        <v>31.21105527638191</v>
      </c>
    </row>
    <row r="36" spans="1:8" ht="15">
      <c r="A36" s="2" t="s">
        <v>2</v>
      </c>
      <c r="B36" s="2" t="s">
        <v>59</v>
      </c>
      <c r="C36" s="3" t="s">
        <v>60</v>
      </c>
      <c r="D36" s="11">
        <v>2.79</v>
      </c>
      <c r="E36" s="17">
        <f t="shared" si="0"/>
        <v>279</v>
      </c>
      <c r="F36" s="7">
        <v>87.53</v>
      </c>
      <c r="G36" s="10">
        <v>97.73</v>
      </c>
      <c r="H36" s="15">
        <f t="shared" si="1"/>
        <v>31.37275985663083</v>
      </c>
    </row>
    <row r="37" spans="1:8" ht="15">
      <c r="A37" s="2" t="s">
        <v>2</v>
      </c>
      <c r="B37" s="2" t="s">
        <v>61</v>
      </c>
      <c r="C37" s="3" t="s">
        <v>62</v>
      </c>
      <c r="D37" s="11">
        <v>27.86</v>
      </c>
      <c r="E37" s="17">
        <f t="shared" si="0"/>
        <v>2786</v>
      </c>
      <c r="F37" s="7">
        <v>1221.99</v>
      </c>
      <c r="G37" s="10">
        <v>1924.97</v>
      </c>
      <c r="H37" s="15">
        <f t="shared" si="1"/>
        <v>43.86180904522613</v>
      </c>
    </row>
    <row r="38" spans="1:8" ht="15">
      <c r="A38" s="2" t="s">
        <v>2</v>
      </c>
      <c r="B38" s="2" t="s">
        <v>63</v>
      </c>
      <c r="C38" s="3" t="s">
        <v>64</v>
      </c>
      <c r="D38" s="11">
        <v>26.6</v>
      </c>
      <c r="E38" s="17">
        <f t="shared" si="0"/>
        <v>2660</v>
      </c>
      <c r="F38" s="7">
        <v>950.39</v>
      </c>
      <c r="G38" s="10">
        <v>1325.34</v>
      </c>
      <c r="H38" s="15">
        <f t="shared" si="1"/>
        <v>35.72894736842105</v>
      </c>
    </row>
    <row r="39" spans="1:8" ht="15">
      <c r="A39" s="2" t="s">
        <v>2</v>
      </c>
      <c r="B39" s="2" t="s">
        <v>65</v>
      </c>
      <c r="C39" s="3" t="s">
        <v>66</v>
      </c>
      <c r="D39" s="11">
        <v>1.73</v>
      </c>
      <c r="E39" s="17">
        <f t="shared" si="0"/>
        <v>173</v>
      </c>
      <c r="F39" s="7">
        <v>55.51</v>
      </c>
      <c r="G39" s="10">
        <v>55.85</v>
      </c>
      <c r="H39" s="15">
        <f t="shared" si="1"/>
        <v>32.08670520231214</v>
      </c>
    </row>
    <row r="40" spans="1:8" ht="15">
      <c r="A40" s="2" t="s">
        <v>2</v>
      </c>
      <c r="B40" s="2" t="s">
        <v>67</v>
      </c>
      <c r="C40" s="3" t="s">
        <v>68</v>
      </c>
      <c r="D40" s="11">
        <v>25.94</v>
      </c>
      <c r="E40" s="17">
        <f t="shared" si="0"/>
        <v>2594</v>
      </c>
      <c r="F40" s="7">
        <v>1159.26</v>
      </c>
      <c r="G40" s="10">
        <v>1716.98</v>
      </c>
      <c r="H40" s="15">
        <f t="shared" si="1"/>
        <v>44.69005397070162</v>
      </c>
    </row>
    <row r="41" spans="1:8" ht="15">
      <c r="A41" s="2" t="s">
        <v>2</v>
      </c>
      <c r="B41" s="2" t="s">
        <v>69</v>
      </c>
      <c r="C41" s="3" t="s">
        <v>70</v>
      </c>
      <c r="D41" s="11">
        <v>9.56</v>
      </c>
      <c r="E41" s="17">
        <f t="shared" si="0"/>
        <v>956</v>
      </c>
      <c r="F41" s="7">
        <v>533.66</v>
      </c>
      <c r="G41" s="10">
        <v>955.44</v>
      </c>
      <c r="H41" s="15">
        <f t="shared" si="1"/>
        <v>55.82217573221757</v>
      </c>
    </row>
    <row r="42" spans="1:8" ht="15">
      <c r="A42" s="2" t="s">
        <v>2</v>
      </c>
      <c r="B42" s="2" t="s">
        <v>71</v>
      </c>
      <c r="C42" s="3" t="s">
        <v>72</v>
      </c>
      <c r="D42" s="11">
        <v>17.39</v>
      </c>
      <c r="E42" s="17">
        <f t="shared" si="0"/>
        <v>1739</v>
      </c>
      <c r="F42" s="7">
        <v>431.43</v>
      </c>
      <c r="G42" s="10">
        <v>1113.33</v>
      </c>
      <c r="H42" s="15">
        <f t="shared" si="1"/>
        <v>24.809085681426108</v>
      </c>
    </row>
    <row r="43" spans="1:8" ht="15">
      <c r="A43" s="2" t="s">
        <v>2</v>
      </c>
      <c r="B43" s="2" t="s">
        <v>73</v>
      </c>
      <c r="C43" s="3" t="s">
        <v>74</v>
      </c>
      <c r="D43" s="11">
        <v>40.75</v>
      </c>
      <c r="E43" s="17">
        <f t="shared" si="0"/>
        <v>4075</v>
      </c>
      <c r="F43" s="7">
        <v>2532.33</v>
      </c>
      <c r="G43" s="10">
        <v>2948.22</v>
      </c>
      <c r="H43" s="15">
        <f t="shared" si="1"/>
        <v>62.14306748466257</v>
      </c>
    </row>
    <row r="44" spans="1:8" ht="15">
      <c r="A44" s="2" t="s">
        <v>2</v>
      </c>
      <c r="B44" s="2" t="s">
        <v>75</v>
      </c>
      <c r="C44" s="3" t="s">
        <v>76</v>
      </c>
      <c r="D44" s="11">
        <v>9.92</v>
      </c>
      <c r="E44" s="17">
        <f t="shared" si="0"/>
        <v>992</v>
      </c>
      <c r="F44" s="7">
        <v>349.36</v>
      </c>
      <c r="G44" s="10">
        <v>371.58</v>
      </c>
      <c r="H44" s="15">
        <f t="shared" si="1"/>
        <v>35.21774193548387</v>
      </c>
    </row>
    <row r="45" spans="1:8" ht="15">
      <c r="A45" s="2" t="s">
        <v>2</v>
      </c>
      <c r="B45" s="2" t="s">
        <v>77</v>
      </c>
      <c r="C45" s="3" t="s">
        <v>78</v>
      </c>
      <c r="D45" s="11">
        <v>30.95</v>
      </c>
      <c r="E45" s="17">
        <f t="shared" si="0"/>
        <v>3095</v>
      </c>
      <c r="F45" s="7">
        <v>1234.07</v>
      </c>
      <c r="G45" s="10">
        <v>1713.91</v>
      </c>
      <c r="H45" s="15">
        <f t="shared" si="1"/>
        <v>39.873021001615506</v>
      </c>
    </row>
    <row r="46" spans="1:8" ht="15">
      <c r="A46" s="2" t="s">
        <v>2</v>
      </c>
      <c r="B46" s="2" t="s">
        <v>79</v>
      </c>
      <c r="C46" s="3" t="s">
        <v>80</v>
      </c>
      <c r="D46" s="11">
        <v>31.95</v>
      </c>
      <c r="E46" s="17">
        <f t="shared" si="0"/>
        <v>3195</v>
      </c>
      <c r="F46" s="7">
        <v>996.62</v>
      </c>
      <c r="G46" s="10">
        <v>1467.47</v>
      </c>
      <c r="H46" s="15">
        <f t="shared" si="1"/>
        <v>31.193114241001563</v>
      </c>
    </row>
    <row r="47" spans="1:8" ht="15">
      <c r="A47" s="2" t="s">
        <v>2</v>
      </c>
      <c r="B47" s="2" t="s">
        <v>81</v>
      </c>
      <c r="C47" s="3" t="s">
        <v>82</v>
      </c>
      <c r="D47" s="11">
        <v>11.52</v>
      </c>
      <c r="E47" s="17">
        <f t="shared" si="0"/>
        <v>1152</v>
      </c>
      <c r="F47" s="7">
        <v>447.89</v>
      </c>
      <c r="G47" s="10">
        <v>716.43</v>
      </c>
      <c r="H47" s="15">
        <f t="shared" si="1"/>
        <v>38.87934027777777</v>
      </c>
    </row>
    <row r="48" spans="1:8" ht="15">
      <c r="A48" s="2" t="s">
        <v>2</v>
      </c>
      <c r="B48" s="2" t="s">
        <v>83</v>
      </c>
      <c r="C48" s="3" t="s">
        <v>84</v>
      </c>
      <c r="D48" s="11">
        <v>54.05</v>
      </c>
      <c r="E48" s="17">
        <f t="shared" si="0"/>
        <v>5405</v>
      </c>
      <c r="F48" s="7">
        <v>2364.82</v>
      </c>
      <c r="G48" s="10">
        <v>5417.79</v>
      </c>
      <c r="H48" s="15">
        <f t="shared" si="1"/>
        <v>43.752451433857544</v>
      </c>
    </row>
    <row r="49" spans="1:8" ht="15">
      <c r="A49" s="2" t="s">
        <v>2</v>
      </c>
      <c r="B49" s="2" t="s">
        <v>85</v>
      </c>
      <c r="C49" s="3" t="s">
        <v>86</v>
      </c>
      <c r="D49" s="11">
        <v>46.99</v>
      </c>
      <c r="E49" s="17">
        <f t="shared" si="0"/>
        <v>4699</v>
      </c>
      <c r="F49" s="7">
        <v>2306.19</v>
      </c>
      <c r="G49" s="10">
        <v>2429.59</v>
      </c>
      <c r="H49" s="15">
        <f t="shared" si="1"/>
        <v>49.07831453500745</v>
      </c>
    </row>
    <row r="50" spans="1:8" ht="15">
      <c r="A50" s="2" t="s">
        <v>2</v>
      </c>
      <c r="B50" s="2" t="s">
        <v>87</v>
      </c>
      <c r="C50" s="3" t="s">
        <v>88</v>
      </c>
      <c r="D50" s="11">
        <v>9.84</v>
      </c>
      <c r="E50" s="17">
        <f t="shared" si="0"/>
        <v>984</v>
      </c>
      <c r="F50" s="7">
        <v>433.11</v>
      </c>
      <c r="G50" s="10">
        <v>459.01</v>
      </c>
      <c r="H50" s="15">
        <f t="shared" si="1"/>
        <v>44.015243902439025</v>
      </c>
    </row>
    <row r="51" spans="1:8" ht="15">
      <c r="A51" s="2" t="s">
        <v>2</v>
      </c>
      <c r="B51" s="2" t="s">
        <v>89</v>
      </c>
      <c r="C51" s="3" t="s">
        <v>90</v>
      </c>
      <c r="D51" s="11">
        <v>31.67</v>
      </c>
      <c r="E51" s="17">
        <f t="shared" si="0"/>
        <v>3167</v>
      </c>
      <c r="F51" s="7">
        <v>888.11</v>
      </c>
      <c r="G51" s="10">
        <v>2213.46</v>
      </c>
      <c r="H51" s="15">
        <f t="shared" si="1"/>
        <v>28.042627091885063</v>
      </c>
    </row>
    <row r="52" spans="1:8" ht="15">
      <c r="A52" s="2" t="s">
        <v>2</v>
      </c>
      <c r="B52" s="2" t="s">
        <v>91</v>
      </c>
      <c r="C52" s="3" t="s">
        <v>92</v>
      </c>
      <c r="D52" s="11">
        <v>17.41</v>
      </c>
      <c r="E52" s="17">
        <f t="shared" si="0"/>
        <v>1741</v>
      </c>
      <c r="F52" s="7">
        <v>315.88</v>
      </c>
      <c r="G52" s="10">
        <v>958.48</v>
      </c>
      <c r="H52" s="15">
        <f t="shared" si="1"/>
        <v>18.143595634692705</v>
      </c>
    </row>
    <row r="53" spans="1:8" ht="15">
      <c r="A53" s="2" t="s">
        <v>2</v>
      </c>
      <c r="B53" s="2" t="s">
        <v>93</v>
      </c>
      <c r="C53" s="3" t="s">
        <v>94</v>
      </c>
      <c r="D53" s="11">
        <v>4.51</v>
      </c>
      <c r="E53" s="17">
        <f t="shared" si="0"/>
        <v>451</v>
      </c>
      <c r="F53" s="7">
        <v>410.25</v>
      </c>
      <c r="G53" s="10">
        <v>443.38</v>
      </c>
      <c r="H53" s="15">
        <f t="shared" si="1"/>
        <v>90.96452328159646</v>
      </c>
    </row>
    <row r="54" spans="1:8" ht="15">
      <c r="A54" s="2" t="s">
        <v>2</v>
      </c>
      <c r="B54" s="2" t="s">
        <v>95</v>
      </c>
      <c r="C54" s="3" t="s">
        <v>96</v>
      </c>
      <c r="D54" s="11">
        <v>7.63</v>
      </c>
      <c r="E54" s="17">
        <f t="shared" si="0"/>
        <v>763</v>
      </c>
      <c r="F54" s="7">
        <v>524.38</v>
      </c>
      <c r="G54" s="10">
        <v>553.2</v>
      </c>
      <c r="H54" s="15">
        <f t="shared" si="1"/>
        <v>68.72608125819136</v>
      </c>
    </row>
    <row r="55" spans="1:8" ht="15">
      <c r="A55" s="2" t="s">
        <v>2</v>
      </c>
      <c r="B55" s="2" t="s">
        <v>97</v>
      </c>
      <c r="C55" s="3" t="s">
        <v>98</v>
      </c>
      <c r="D55" s="11">
        <v>36.53</v>
      </c>
      <c r="E55" s="17">
        <f t="shared" si="0"/>
        <v>3653</v>
      </c>
      <c r="F55" s="7">
        <v>1277.85</v>
      </c>
      <c r="G55" s="10">
        <v>1356.42</v>
      </c>
      <c r="H55" s="15">
        <f t="shared" si="1"/>
        <v>34.98083766767041</v>
      </c>
    </row>
    <row r="56" spans="1:8" ht="15">
      <c r="A56" s="2" t="s">
        <v>2</v>
      </c>
      <c r="B56" s="2" t="s">
        <v>99</v>
      </c>
      <c r="C56" s="3" t="s">
        <v>100</v>
      </c>
      <c r="D56" s="11">
        <v>30.78</v>
      </c>
      <c r="E56" s="17">
        <f t="shared" si="0"/>
        <v>3078</v>
      </c>
      <c r="F56" s="7">
        <v>869.89</v>
      </c>
      <c r="G56" s="10">
        <v>1249.97</v>
      </c>
      <c r="H56" s="15">
        <f t="shared" si="1"/>
        <v>28.261533463287847</v>
      </c>
    </row>
    <row r="57" spans="1:8" ht="15">
      <c r="A57" s="2" t="s">
        <v>2</v>
      </c>
      <c r="B57" s="2" t="s">
        <v>101</v>
      </c>
      <c r="C57" s="3" t="s">
        <v>102</v>
      </c>
      <c r="D57" s="11">
        <v>28.24</v>
      </c>
      <c r="E57" s="17">
        <f t="shared" si="0"/>
        <v>2824</v>
      </c>
      <c r="F57" s="7">
        <v>1300.92</v>
      </c>
      <c r="G57" s="10">
        <v>1654.22</v>
      </c>
      <c r="H57" s="15">
        <f t="shared" si="1"/>
        <v>46.066572237960344</v>
      </c>
    </row>
    <row r="58" spans="1:8" ht="15">
      <c r="A58" s="2" t="s">
        <v>2</v>
      </c>
      <c r="B58" s="2" t="s">
        <v>103</v>
      </c>
      <c r="C58" s="3" t="s">
        <v>104</v>
      </c>
      <c r="D58" s="11">
        <v>52.94</v>
      </c>
      <c r="E58" s="17">
        <f t="shared" si="0"/>
        <v>5294</v>
      </c>
      <c r="F58" s="7">
        <v>1706.2</v>
      </c>
      <c r="G58" s="10">
        <v>4327.75</v>
      </c>
      <c r="H58" s="15">
        <f t="shared" si="1"/>
        <v>32.2289384208538</v>
      </c>
    </row>
    <row r="59" spans="1:8" ht="15">
      <c r="A59" s="2" t="s">
        <v>2</v>
      </c>
      <c r="B59" s="2" t="s">
        <v>105</v>
      </c>
      <c r="C59" s="3" t="s">
        <v>106</v>
      </c>
      <c r="D59" s="11">
        <v>54.42</v>
      </c>
      <c r="E59" s="17">
        <f t="shared" si="0"/>
        <v>5442</v>
      </c>
      <c r="F59" s="7">
        <v>1328.8</v>
      </c>
      <c r="G59" s="10">
        <v>1435.35</v>
      </c>
      <c r="H59" s="15">
        <f t="shared" si="1"/>
        <v>24.417493568540976</v>
      </c>
    </row>
    <row r="60" spans="1:8" ht="15">
      <c r="A60" s="2" t="s">
        <v>2</v>
      </c>
      <c r="B60" s="2" t="s">
        <v>107</v>
      </c>
      <c r="C60" s="3" t="s">
        <v>108</v>
      </c>
      <c r="D60" s="11">
        <v>10.69</v>
      </c>
      <c r="E60" s="17">
        <f t="shared" si="0"/>
        <v>1069</v>
      </c>
      <c r="F60" s="7">
        <v>564.8</v>
      </c>
      <c r="G60" s="10">
        <v>574.97</v>
      </c>
      <c r="H60" s="15">
        <f t="shared" si="1"/>
        <v>52.834424695977546</v>
      </c>
    </row>
    <row r="61" spans="1:8" ht="15">
      <c r="A61" s="2" t="s">
        <v>2</v>
      </c>
      <c r="B61" s="2" t="s">
        <v>109</v>
      </c>
      <c r="C61" s="3" t="s">
        <v>110</v>
      </c>
      <c r="D61" s="11">
        <v>5.72</v>
      </c>
      <c r="E61" s="17">
        <f t="shared" si="0"/>
        <v>572</v>
      </c>
      <c r="F61" s="7">
        <v>660.71</v>
      </c>
      <c r="G61" s="10">
        <v>695.66</v>
      </c>
      <c r="H61" s="15">
        <f t="shared" si="1"/>
        <v>115.50874125874127</v>
      </c>
    </row>
    <row r="62" spans="1:8" ht="15">
      <c r="A62" s="2" t="s">
        <v>2</v>
      </c>
      <c r="B62" s="2" t="s">
        <v>111</v>
      </c>
      <c r="C62" s="3" t="s">
        <v>112</v>
      </c>
      <c r="D62" s="11">
        <v>13.85</v>
      </c>
      <c r="E62" s="17">
        <f t="shared" si="0"/>
        <v>1385</v>
      </c>
      <c r="F62" s="7">
        <v>1083.23</v>
      </c>
      <c r="G62" s="10">
        <v>1167.98</v>
      </c>
      <c r="H62" s="15">
        <f t="shared" si="1"/>
        <v>78.2115523465704</v>
      </c>
    </row>
    <row r="63" spans="1:8" ht="15">
      <c r="A63" s="2" t="s">
        <v>2</v>
      </c>
      <c r="B63" s="2" t="s">
        <v>113</v>
      </c>
      <c r="C63" s="3" t="s">
        <v>114</v>
      </c>
      <c r="D63" s="11">
        <v>23.39</v>
      </c>
      <c r="E63" s="17">
        <f t="shared" si="0"/>
        <v>2339</v>
      </c>
      <c r="F63" s="7">
        <v>1234.73</v>
      </c>
      <c r="G63" s="10">
        <v>1432.47</v>
      </c>
      <c r="H63" s="15">
        <f t="shared" si="1"/>
        <v>52.788798631893975</v>
      </c>
    </row>
    <row r="64" spans="1:8" ht="15">
      <c r="A64" s="2" t="s">
        <v>2</v>
      </c>
      <c r="B64" s="2" t="s">
        <v>115</v>
      </c>
      <c r="C64" s="3" t="s">
        <v>116</v>
      </c>
      <c r="D64" s="11">
        <v>41.34</v>
      </c>
      <c r="E64" s="17">
        <f t="shared" si="0"/>
        <v>4134</v>
      </c>
      <c r="F64" s="7">
        <v>1544.73</v>
      </c>
      <c r="G64" s="10">
        <v>3926.61</v>
      </c>
      <c r="H64" s="15">
        <f t="shared" si="1"/>
        <v>37.366473149492016</v>
      </c>
    </row>
    <row r="65" spans="1:8" ht="15">
      <c r="A65" s="2" t="s">
        <v>2</v>
      </c>
      <c r="B65" s="2" t="s">
        <v>117</v>
      </c>
      <c r="C65" s="3" t="s">
        <v>118</v>
      </c>
      <c r="D65" s="11">
        <v>23.9</v>
      </c>
      <c r="E65" s="17">
        <f t="shared" si="0"/>
        <v>2390</v>
      </c>
      <c r="F65" s="7">
        <v>672.19</v>
      </c>
      <c r="G65" s="10">
        <v>1347.68</v>
      </c>
      <c r="H65" s="15">
        <f t="shared" si="1"/>
        <v>28.125104602510465</v>
      </c>
    </row>
    <row r="66" spans="1:8" ht="15">
      <c r="A66" s="2" t="s">
        <v>2</v>
      </c>
      <c r="B66" s="2" t="s">
        <v>119</v>
      </c>
      <c r="C66" s="3" t="s">
        <v>120</v>
      </c>
      <c r="D66" s="11">
        <v>33.22</v>
      </c>
      <c r="E66" s="17">
        <f t="shared" si="0"/>
        <v>3322</v>
      </c>
      <c r="F66" s="7">
        <v>2192.17</v>
      </c>
      <c r="G66" s="10">
        <v>2702.15</v>
      </c>
      <c r="H66" s="15">
        <f t="shared" si="1"/>
        <v>65.9894641782059</v>
      </c>
    </row>
    <row r="67" spans="1:8" ht="15">
      <c r="A67" s="2" t="s">
        <v>2</v>
      </c>
      <c r="B67" s="2" t="s">
        <v>121</v>
      </c>
      <c r="C67" s="3" t="s">
        <v>122</v>
      </c>
      <c r="D67" s="11">
        <v>31.69</v>
      </c>
      <c r="E67" s="17">
        <f t="shared" si="0"/>
        <v>3169</v>
      </c>
      <c r="F67" s="7">
        <v>1394.63</v>
      </c>
      <c r="G67" s="10">
        <v>1510.06</v>
      </c>
      <c r="H67" s="15">
        <f t="shared" si="1"/>
        <v>44.00852003786684</v>
      </c>
    </row>
    <row r="68" spans="1:8" ht="15">
      <c r="A68" s="2" t="s">
        <v>2</v>
      </c>
      <c r="B68" s="2" t="s">
        <v>2</v>
      </c>
      <c r="C68" s="3" t="s">
        <v>123</v>
      </c>
      <c r="D68" s="11">
        <v>30.45</v>
      </c>
      <c r="E68" s="17">
        <f t="shared" si="0"/>
        <v>3045</v>
      </c>
      <c r="F68" s="7">
        <v>698.06</v>
      </c>
      <c r="G68" s="10">
        <v>1389.14</v>
      </c>
      <c r="H68" s="15">
        <f t="shared" si="1"/>
        <v>22.924794745484398</v>
      </c>
    </row>
    <row r="69" spans="1:8" ht="15">
      <c r="A69" s="2" t="s">
        <v>2</v>
      </c>
      <c r="B69" s="2" t="s">
        <v>124</v>
      </c>
      <c r="C69" s="3" t="s">
        <v>125</v>
      </c>
      <c r="D69" s="11">
        <v>1.82</v>
      </c>
      <c r="E69" s="17">
        <f t="shared" si="0"/>
        <v>182</v>
      </c>
      <c r="F69" s="7">
        <v>283.35</v>
      </c>
      <c r="G69" s="10">
        <v>310.01</v>
      </c>
      <c r="H69" s="15">
        <f t="shared" si="1"/>
        <v>155.6868131868132</v>
      </c>
    </row>
    <row r="70" spans="1:8" ht="15">
      <c r="A70" s="2" t="s">
        <v>2</v>
      </c>
      <c r="B70" s="2" t="s">
        <v>126</v>
      </c>
      <c r="C70" s="3" t="s">
        <v>127</v>
      </c>
      <c r="D70" s="11">
        <v>21.12</v>
      </c>
      <c r="E70" s="17">
        <f t="shared" si="0"/>
        <v>2112</v>
      </c>
      <c r="F70" s="7">
        <v>616.54</v>
      </c>
      <c r="G70" s="10">
        <v>878.98</v>
      </c>
      <c r="H70" s="15">
        <f t="shared" si="1"/>
        <v>29.192234848484848</v>
      </c>
    </row>
    <row r="71" spans="1:8" ht="15">
      <c r="A71" s="2" t="s">
        <v>2</v>
      </c>
      <c r="B71" s="2" t="s">
        <v>128</v>
      </c>
      <c r="C71" s="3" t="s">
        <v>129</v>
      </c>
      <c r="D71" s="11">
        <v>34.44</v>
      </c>
      <c r="E71" s="17">
        <f t="shared" si="0"/>
        <v>3444</v>
      </c>
      <c r="F71" s="7">
        <v>895.77</v>
      </c>
      <c r="G71" s="10">
        <v>1966.88</v>
      </c>
      <c r="H71" s="15">
        <f t="shared" si="1"/>
        <v>26.0095818815331</v>
      </c>
    </row>
    <row r="72" spans="1:8" ht="15">
      <c r="A72" s="2" t="s">
        <v>2</v>
      </c>
      <c r="B72" s="2" t="s">
        <v>130</v>
      </c>
      <c r="C72" s="3" t="s">
        <v>131</v>
      </c>
      <c r="D72" s="11">
        <v>31.66</v>
      </c>
      <c r="E72" s="17">
        <f t="shared" si="0"/>
        <v>3166</v>
      </c>
      <c r="F72" s="7">
        <v>1524.71</v>
      </c>
      <c r="G72" s="10">
        <v>2600.29</v>
      </c>
      <c r="H72" s="15">
        <f t="shared" si="1"/>
        <v>48.15887555274795</v>
      </c>
    </row>
    <row r="73" spans="1:8" ht="15">
      <c r="A73" s="2" t="s">
        <v>2</v>
      </c>
      <c r="B73" s="2" t="s">
        <v>132</v>
      </c>
      <c r="C73" s="3" t="s">
        <v>133</v>
      </c>
      <c r="D73" s="11">
        <v>24.48</v>
      </c>
      <c r="E73" s="17">
        <f aca="true" t="shared" si="2" ref="E73:E136">+D73*100</f>
        <v>2448</v>
      </c>
      <c r="F73" s="7">
        <v>1478.83</v>
      </c>
      <c r="G73" s="10">
        <v>2458.25</v>
      </c>
      <c r="H73" s="15">
        <f aca="true" t="shared" si="3" ref="H73:H136">+F73/E73*100</f>
        <v>60.409722222222214</v>
      </c>
    </row>
    <row r="74" spans="1:8" ht="15">
      <c r="A74" s="2" t="s">
        <v>2</v>
      </c>
      <c r="B74" s="2" t="s">
        <v>134</v>
      </c>
      <c r="C74" s="3" t="s">
        <v>135</v>
      </c>
      <c r="D74" s="11">
        <v>3.22</v>
      </c>
      <c r="E74" s="17">
        <f t="shared" si="2"/>
        <v>322</v>
      </c>
      <c r="F74" s="7">
        <v>203.19</v>
      </c>
      <c r="G74" s="10">
        <v>212.15</v>
      </c>
      <c r="H74" s="15">
        <f t="shared" si="3"/>
        <v>63.10248447204969</v>
      </c>
    </row>
    <row r="75" spans="1:8" ht="15">
      <c r="A75" s="2" t="s">
        <v>2</v>
      </c>
      <c r="B75" s="2" t="s">
        <v>136</v>
      </c>
      <c r="C75" s="3" t="s">
        <v>137</v>
      </c>
      <c r="D75" s="11">
        <v>16.57</v>
      </c>
      <c r="E75" s="17">
        <f t="shared" si="2"/>
        <v>1657</v>
      </c>
      <c r="F75" s="7">
        <v>816.86</v>
      </c>
      <c r="G75" s="10">
        <v>1285.11</v>
      </c>
      <c r="H75" s="15">
        <f t="shared" si="3"/>
        <v>49.29752564876282</v>
      </c>
    </row>
    <row r="76" spans="1:8" ht="15">
      <c r="A76" s="2" t="s">
        <v>2</v>
      </c>
      <c r="B76" s="2" t="s">
        <v>138</v>
      </c>
      <c r="C76" s="3" t="s">
        <v>139</v>
      </c>
      <c r="D76" s="11">
        <v>49.46</v>
      </c>
      <c r="E76" s="17">
        <f t="shared" si="2"/>
        <v>4946</v>
      </c>
      <c r="F76" s="7">
        <v>2181.48</v>
      </c>
      <c r="G76" s="10">
        <v>3113.37</v>
      </c>
      <c r="H76" s="15">
        <f t="shared" si="3"/>
        <v>44.105944197331176</v>
      </c>
    </row>
    <row r="77" spans="1:8" ht="15">
      <c r="A77" s="2" t="s">
        <v>2</v>
      </c>
      <c r="B77" s="2" t="s">
        <v>140</v>
      </c>
      <c r="C77" s="3" t="s">
        <v>141</v>
      </c>
      <c r="D77" s="11">
        <v>30.94</v>
      </c>
      <c r="E77" s="17">
        <f t="shared" si="2"/>
        <v>3094</v>
      </c>
      <c r="F77" s="7">
        <v>1960.09</v>
      </c>
      <c r="G77" s="10">
        <v>2300.28</v>
      </c>
      <c r="H77" s="15">
        <f t="shared" si="3"/>
        <v>63.35132514544279</v>
      </c>
    </row>
    <row r="78" spans="1:8" ht="15">
      <c r="A78" s="2" t="s">
        <v>2</v>
      </c>
      <c r="B78" s="2" t="s">
        <v>142</v>
      </c>
      <c r="C78" s="3" t="s">
        <v>143</v>
      </c>
      <c r="D78" s="11">
        <v>27.06</v>
      </c>
      <c r="E78" s="17">
        <f t="shared" si="2"/>
        <v>2706</v>
      </c>
      <c r="F78" s="7">
        <v>482.14</v>
      </c>
      <c r="G78" s="10">
        <v>1756.93</v>
      </c>
      <c r="H78" s="15">
        <f t="shared" si="3"/>
        <v>17.817442719881743</v>
      </c>
    </row>
    <row r="79" spans="1:8" ht="15">
      <c r="A79" s="2" t="s">
        <v>2</v>
      </c>
      <c r="B79" s="2" t="s">
        <v>144</v>
      </c>
      <c r="C79" s="3" t="s">
        <v>145</v>
      </c>
      <c r="D79" s="11">
        <v>12.91</v>
      </c>
      <c r="E79" s="17">
        <f t="shared" si="2"/>
        <v>1291</v>
      </c>
      <c r="F79" s="7">
        <v>468.92</v>
      </c>
      <c r="G79" s="10">
        <v>915.9</v>
      </c>
      <c r="H79" s="15">
        <f t="shared" si="3"/>
        <v>36.322230828814874</v>
      </c>
    </row>
    <row r="80" spans="1:8" ht="15">
      <c r="A80" s="2" t="s">
        <v>2</v>
      </c>
      <c r="B80" s="2" t="s">
        <v>146</v>
      </c>
      <c r="C80" s="3" t="s">
        <v>147</v>
      </c>
      <c r="D80" s="11">
        <v>24.41</v>
      </c>
      <c r="E80" s="17">
        <f t="shared" si="2"/>
        <v>2441</v>
      </c>
      <c r="F80" s="7">
        <v>1585.02</v>
      </c>
      <c r="G80" s="10">
        <v>2162.74</v>
      </c>
      <c r="H80" s="15">
        <f t="shared" si="3"/>
        <v>64.93322408848833</v>
      </c>
    </row>
    <row r="81" spans="1:8" ht="15">
      <c r="A81" s="2" t="s">
        <v>2</v>
      </c>
      <c r="B81" s="2" t="s">
        <v>148</v>
      </c>
      <c r="C81" s="3" t="s">
        <v>149</v>
      </c>
      <c r="D81" s="11">
        <v>6.2</v>
      </c>
      <c r="E81" s="17">
        <f t="shared" si="2"/>
        <v>620</v>
      </c>
      <c r="F81" s="7">
        <v>45.61</v>
      </c>
      <c r="G81" s="10">
        <v>45.79</v>
      </c>
      <c r="H81" s="15">
        <f t="shared" si="3"/>
        <v>7.356451612903225</v>
      </c>
    </row>
    <row r="82" spans="1:8" ht="15">
      <c r="A82" s="2" t="s">
        <v>2</v>
      </c>
      <c r="B82" s="2" t="s">
        <v>150</v>
      </c>
      <c r="C82" s="3" t="s">
        <v>151</v>
      </c>
      <c r="D82" s="11">
        <v>26.78</v>
      </c>
      <c r="E82" s="17">
        <f t="shared" si="2"/>
        <v>2678</v>
      </c>
      <c r="F82" s="7">
        <v>485.55</v>
      </c>
      <c r="G82" s="10">
        <v>573.37</v>
      </c>
      <c r="H82" s="15">
        <f t="shared" si="3"/>
        <v>18.131067961165048</v>
      </c>
    </row>
    <row r="83" spans="1:8" ht="15">
      <c r="A83" s="2" t="s">
        <v>2</v>
      </c>
      <c r="B83" s="2" t="s">
        <v>152</v>
      </c>
      <c r="C83" s="3" t="s">
        <v>153</v>
      </c>
      <c r="D83" s="11">
        <v>56.36</v>
      </c>
      <c r="E83" s="17">
        <f t="shared" si="2"/>
        <v>5636</v>
      </c>
      <c r="F83" s="7">
        <v>2676.97</v>
      </c>
      <c r="G83" s="10">
        <v>4746.17</v>
      </c>
      <c r="H83" s="15">
        <f t="shared" si="3"/>
        <v>47.49769339957417</v>
      </c>
    </row>
    <row r="84" spans="1:8" ht="15">
      <c r="A84" s="2" t="s">
        <v>2</v>
      </c>
      <c r="B84" s="2" t="s">
        <v>154</v>
      </c>
      <c r="C84" s="3" t="s">
        <v>155</v>
      </c>
      <c r="D84" s="11">
        <v>4.63</v>
      </c>
      <c r="E84" s="17">
        <f t="shared" si="2"/>
        <v>463</v>
      </c>
      <c r="F84" s="7">
        <v>170.42</v>
      </c>
      <c r="G84" s="10">
        <v>173.66</v>
      </c>
      <c r="H84" s="15">
        <f t="shared" si="3"/>
        <v>36.80777537796976</v>
      </c>
    </row>
    <row r="85" spans="1:8" ht="15">
      <c r="A85" s="2" t="s">
        <v>2</v>
      </c>
      <c r="B85" s="2" t="s">
        <v>156</v>
      </c>
      <c r="C85" s="3" t="s">
        <v>157</v>
      </c>
      <c r="D85" s="11">
        <v>4.7</v>
      </c>
      <c r="E85" s="17">
        <f t="shared" si="2"/>
        <v>470</v>
      </c>
      <c r="F85" s="7">
        <v>75.89</v>
      </c>
      <c r="G85" s="10">
        <v>76.22</v>
      </c>
      <c r="H85" s="15">
        <f t="shared" si="3"/>
        <v>16.146808510638298</v>
      </c>
    </row>
    <row r="86" spans="1:8" ht="15">
      <c r="A86" s="2" t="s">
        <v>2</v>
      </c>
      <c r="B86" s="2" t="s">
        <v>158</v>
      </c>
      <c r="C86" s="3" t="s">
        <v>159</v>
      </c>
      <c r="D86" s="11">
        <v>14.1</v>
      </c>
      <c r="E86" s="17">
        <f t="shared" si="2"/>
        <v>1410</v>
      </c>
      <c r="F86" s="7">
        <v>1014.06</v>
      </c>
      <c r="G86" s="10">
        <v>1403.06</v>
      </c>
      <c r="H86" s="15">
        <f t="shared" si="3"/>
        <v>71.9191489361702</v>
      </c>
    </row>
    <row r="87" spans="1:8" ht="15">
      <c r="A87" s="2" t="s">
        <v>2</v>
      </c>
      <c r="B87" s="2" t="s">
        <v>160</v>
      </c>
      <c r="C87" s="3" t="s">
        <v>161</v>
      </c>
      <c r="D87" s="11">
        <v>22.83</v>
      </c>
      <c r="E87" s="17">
        <f t="shared" si="2"/>
        <v>2283</v>
      </c>
      <c r="F87" s="7">
        <v>1078.65</v>
      </c>
      <c r="G87" s="10">
        <v>2117.8</v>
      </c>
      <c r="H87" s="15">
        <f t="shared" si="3"/>
        <v>47.24704336399475</v>
      </c>
    </row>
    <row r="88" spans="1:8" ht="15">
      <c r="A88" s="2" t="s">
        <v>2</v>
      </c>
      <c r="B88" s="2" t="s">
        <v>162</v>
      </c>
      <c r="C88" s="3" t="s">
        <v>163</v>
      </c>
      <c r="D88" s="11">
        <v>7.67</v>
      </c>
      <c r="E88" s="17">
        <f t="shared" si="2"/>
        <v>767</v>
      </c>
      <c r="F88" s="7">
        <v>272.89</v>
      </c>
      <c r="G88" s="10">
        <v>439.01</v>
      </c>
      <c r="H88" s="15">
        <f t="shared" si="3"/>
        <v>35.57887874837027</v>
      </c>
    </row>
    <row r="89" spans="1:8" ht="15">
      <c r="A89" s="2" t="s">
        <v>2</v>
      </c>
      <c r="B89" s="2" t="s">
        <v>164</v>
      </c>
      <c r="C89" s="3" t="s">
        <v>165</v>
      </c>
      <c r="D89" s="11">
        <v>10.83</v>
      </c>
      <c r="E89" s="17">
        <f t="shared" si="2"/>
        <v>1083</v>
      </c>
      <c r="F89" s="7">
        <v>617.88</v>
      </c>
      <c r="G89" s="10">
        <v>730.82</v>
      </c>
      <c r="H89" s="15">
        <f t="shared" si="3"/>
        <v>57.05263157894736</v>
      </c>
    </row>
    <row r="90" spans="1:8" ht="15">
      <c r="A90" s="2" t="s">
        <v>2</v>
      </c>
      <c r="B90" s="2" t="s">
        <v>166</v>
      </c>
      <c r="C90" s="3" t="s">
        <v>167</v>
      </c>
      <c r="D90" s="11">
        <v>15.76</v>
      </c>
      <c r="E90" s="17">
        <f t="shared" si="2"/>
        <v>1576</v>
      </c>
      <c r="F90" s="7">
        <v>136.81</v>
      </c>
      <c r="G90" s="10">
        <v>140.23</v>
      </c>
      <c r="H90" s="15">
        <f t="shared" si="3"/>
        <v>8.680837563451776</v>
      </c>
    </row>
    <row r="91" spans="1:8" ht="15">
      <c r="A91" s="2" t="s">
        <v>2</v>
      </c>
      <c r="B91" s="2" t="s">
        <v>168</v>
      </c>
      <c r="C91" s="3" t="s">
        <v>169</v>
      </c>
      <c r="D91" s="11">
        <v>29.52</v>
      </c>
      <c r="E91" s="17">
        <f t="shared" si="2"/>
        <v>2952</v>
      </c>
      <c r="F91" s="7">
        <v>1499.9</v>
      </c>
      <c r="G91" s="10">
        <v>1557.58</v>
      </c>
      <c r="H91" s="15">
        <f t="shared" si="3"/>
        <v>50.80962059620596</v>
      </c>
    </row>
    <row r="92" spans="1:8" ht="15">
      <c r="A92" s="2" t="s">
        <v>2</v>
      </c>
      <c r="B92" s="2" t="s">
        <v>170</v>
      </c>
      <c r="C92" s="3" t="s">
        <v>171</v>
      </c>
      <c r="D92" s="11">
        <v>36.82</v>
      </c>
      <c r="E92" s="17">
        <f t="shared" si="2"/>
        <v>3682</v>
      </c>
      <c r="F92" s="7">
        <v>1007.95</v>
      </c>
      <c r="G92" s="10">
        <v>1020.7</v>
      </c>
      <c r="H92" s="15">
        <f t="shared" si="3"/>
        <v>27.37506789788159</v>
      </c>
    </row>
    <row r="93" spans="1:8" ht="15">
      <c r="A93" s="2" t="s">
        <v>2</v>
      </c>
      <c r="B93" s="2" t="s">
        <v>172</v>
      </c>
      <c r="C93" s="3" t="s">
        <v>173</v>
      </c>
      <c r="D93" s="11">
        <v>33.9</v>
      </c>
      <c r="E93" s="17">
        <f t="shared" si="2"/>
        <v>3390</v>
      </c>
      <c r="F93" s="7">
        <v>1831.51</v>
      </c>
      <c r="G93" s="10">
        <v>2775.79</v>
      </c>
      <c r="H93" s="15">
        <f t="shared" si="3"/>
        <v>54.02684365781711</v>
      </c>
    </row>
    <row r="94" spans="1:8" ht="15">
      <c r="A94" s="2" t="s">
        <v>2</v>
      </c>
      <c r="B94" s="2" t="s">
        <v>174</v>
      </c>
      <c r="C94" s="3" t="s">
        <v>175</v>
      </c>
      <c r="D94" s="11">
        <v>3.2</v>
      </c>
      <c r="E94" s="17">
        <f t="shared" si="2"/>
        <v>320</v>
      </c>
      <c r="F94" s="7">
        <v>80.56</v>
      </c>
      <c r="G94" s="10">
        <v>81.98</v>
      </c>
      <c r="H94" s="15">
        <f t="shared" si="3"/>
        <v>25.175000000000004</v>
      </c>
    </row>
    <row r="95" spans="1:8" ht="15">
      <c r="A95" s="2" t="s">
        <v>2</v>
      </c>
      <c r="B95" s="2" t="s">
        <v>176</v>
      </c>
      <c r="C95" s="3" t="s">
        <v>177</v>
      </c>
      <c r="D95" s="11">
        <v>163.09</v>
      </c>
      <c r="E95" s="17">
        <f t="shared" si="2"/>
        <v>16309</v>
      </c>
      <c r="F95" s="7">
        <v>5361.99</v>
      </c>
      <c r="G95" s="10">
        <v>6493.71</v>
      </c>
      <c r="H95" s="15">
        <f t="shared" si="3"/>
        <v>32.87749095591391</v>
      </c>
    </row>
    <row r="96" spans="1:8" ht="15">
      <c r="A96" s="2" t="s">
        <v>2</v>
      </c>
      <c r="B96" s="2" t="s">
        <v>178</v>
      </c>
      <c r="C96" s="3" t="s">
        <v>179</v>
      </c>
      <c r="D96" s="11">
        <v>18.73</v>
      </c>
      <c r="E96" s="17">
        <f t="shared" si="2"/>
        <v>1873</v>
      </c>
      <c r="F96" s="7">
        <v>803.59</v>
      </c>
      <c r="G96" s="10">
        <v>847.19</v>
      </c>
      <c r="H96" s="15">
        <f t="shared" si="3"/>
        <v>42.9038974906567</v>
      </c>
    </row>
    <row r="97" spans="1:8" ht="15">
      <c r="A97" s="2" t="s">
        <v>2</v>
      </c>
      <c r="B97" s="2" t="s">
        <v>180</v>
      </c>
      <c r="C97" s="3" t="s">
        <v>181</v>
      </c>
      <c r="D97" s="11">
        <v>6.96</v>
      </c>
      <c r="E97" s="17">
        <f t="shared" si="2"/>
        <v>696</v>
      </c>
      <c r="F97" s="7">
        <v>282.41</v>
      </c>
      <c r="G97" s="10">
        <v>283.17</v>
      </c>
      <c r="H97" s="15">
        <f t="shared" si="3"/>
        <v>40.57614942528736</v>
      </c>
    </row>
    <row r="98" spans="1:8" ht="15">
      <c r="A98" s="2" t="s">
        <v>2</v>
      </c>
      <c r="B98" s="2" t="s">
        <v>182</v>
      </c>
      <c r="C98" s="3" t="s">
        <v>183</v>
      </c>
      <c r="D98" s="11">
        <v>88.68</v>
      </c>
      <c r="E98" s="17">
        <f t="shared" si="2"/>
        <v>8868</v>
      </c>
      <c r="F98" s="7">
        <v>4543.06</v>
      </c>
      <c r="G98" s="10">
        <v>5506.45</v>
      </c>
      <c r="H98" s="15">
        <f t="shared" si="3"/>
        <v>51.229815065403706</v>
      </c>
    </row>
    <row r="99" spans="1:8" ht="15">
      <c r="A99" s="2" t="s">
        <v>2</v>
      </c>
      <c r="B99" s="2" t="s">
        <v>184</v>
      </c>
      <c r="C99" s="3" t="s">
        <v>185</v>
      </c>
      <c r="D99" s="11">
        <v>6.72</v>
      </c>
      <c r="E99" s="17">
        <f t="shared" si="2"/>
        <v>672</v>
      </c>
      <c r="F99" s="7">
        <v>92.94</v>
      </c>
      <c r="G99" s="10">
        <v>95.65</v>
      </c>
      <c r="H99" s="15">
        <f t="shared" si="3"/>
        <v>13.830357142857142</v>
      </c>
    </row>
    <row r="100" spans="1:8" ht="15">
      <c r="A100" s="2" t="s">
        <v>2</v>
      </c>
      <c r="B100" s="2" t="s">
        <v>186</v>
      </c>
      <c r="C100" s="3" t="s">
        <v>187</v>
      </c>
      <c r="D100" s="11">
        <v>12.53</v>
      </c>
      <c r="E100" s="17">
        <f t="shared" si="2"/>
        <v>1253</v>
      </c>
      <c r="F100" s="7">
        <v>421.7</v>
      </c>
      <c r="G100" s="10">
        <v>795.89</v>
      </c>
      <c r="H100" s="15">
        <f t="shared" si="3"/>
        <v>33.65522745411014</v>
      </c>
    </row>
    <row r="101" spans="1:8" ht="15">
      <c r="A101" s="2" t="s">
        <v>2</v>
      </c>
      <c r="B101" s="2" t="s">
        <v>188</v>
      </c>
      <c r="C101" s="3" t="s">
        <v>189</v>
      </c>
      <c r="D101" s="11">
        <v>6.63</v>
      </c>
      <c r="E101" s="17">
        <f t="shared" si="2"/>
        <v>663</v>
      </c>
      <c r="F101" s="7">
        <v>176.62</v>
      </c>
      <c r="G101" s="10">
        <v>189.56</v>
      </c>
      <c r="H101" s="15">
        <f t="shared" si="3"/>
        <v>26.6395173453997</v>
      </c>
    </row>
    <row r="102" spans="1:8" ht="15">
      <c r="A102" s="2" t="s">
        <v>2</v>
      </c>
      <c r="B102" s="2" t="s">
        <v>190</v>
      </c>
      <c r="C102" s="3" t="s">
        <v>191</v>
      </c>
      <c r="D102" s="11">
        <v>43.69</v>
      </c>
      <c r="E102" s="17">
        <f t="shared" si="2"/>
        <v>4369</v>
      </c>
      <c r="F102" s="7">
        <v>1656.48</v>
      </c>
      <c r="G102" s="10">
        <v>2707.3</v>
      </c>
      <c r="H102" s="15">
        <f t="shared" si="3"/>
        <v>37.91439688715953</v>
      </c>
    </row>
    <row r="103" spans="1:8" ht="15">
      <c r="A103" s="2" t="s">
        <v>2</v>
      </c>
      <c r="B103" s="2" t="s">
        <v>192</v>
      </c>
      <c r="C103" s="3" t="s">
        <v>193</v>
      </c>
      <c r="D103" s="11">
        <v>24.42</v>
      </c>
      <c r="E103" s="17">
        <f t="shared" si="2"/>
        <v>2442</v>
      </c>
      <c r="F103" s="7">
        <v>1159.89</v>
      </c>
      <c r="G103" s="10">
        <v>3387.69</v>
      </c>
      <c r="H103" s="15">
        <f t="shared" si="3"/>
        <v>47.497542997543</v>
      </c>
    </row>
    <row r="104" spans="1:8" ht="15">
      <c r="A104" s="2" t="s">
        <v>2</v>
      </c>
      <c r="B104" s="2" t="s">
        <v>194</v>
      </c>
      <c r="C104" s="3" t="s">
        <v>195</v>
      </c>
      <c r="D104" s="11">
        <v>10.81</v>
      </c>
      <c r="E104" s="17">
        <f t="shared" si="2"/>
        <v>1081</v>
      </c>
      <c r="F104" s="7">
        <v>378.67</v>
      </c>
      <c r="G104" s="10">
        <v>1627.1</v>
      </c>
      <c r="H104" s="15">
        <f t="shared" si="3"/>
        <v>35.02960222016651</v>
      </c>
    </row>
    <row r="105" spans="1:8" ht="15">
      <c r="A105" s="2" t="s">
        <v>2</v>
      </c>
      <c r="B105" s="2" t="s">
        <v>196</v>
      </c>
      <c r="C105" s="3" t="s">
        <v>197</v>
      </c>
      <c r="D105" s="11">
        <v>8.52</v>
      </c>
      <c r="E105" s="17">
        <f t="shared" si="2"/>
        <v>852</v>
      </c>
      <c r="F105" s="7">
        <v>560.42</v>
      </c>
      <c r="G105" s="10">
        <v>569.5</v>
      </c>
      <c r="H105" s="15">
        <f t="shared" si="3"/>
        <v>65.7769953051643</v>
      </c>
    </row>
    <row r="106" spans="1:8" ht="15">
      <c r="A106" s="2" t="s">
        <v>2</v>
      </c>
      <c r="B106" s="2" t="s">
        <v>198</v>
      </c>
      <c r="C106" s="3" t="s">
        <v>199</v>
      </c>
      <c r="D106" s="11">
        <v>61.65</v>
      </c>
      <c r="E106" s="17">
        <f t="shared" si="2"/>
        <v>6165</v>
      </c>
      <c r="F106" s="7">
        <v>1334.37</v>
      </c>
      <c r="G106" s="10">
        <v>1380.75</v>
      </c>
      <c r="H106" s="15">
        <f t="shared" si="3"/>
        <v>21.644282238442823</v>
      </c>
    </row>
    <row r="107" spans="1:8" ht="15">
      <c r="A107" s="2" t="s">
        <v>2</v>
      </c>
      <c r="B107" s="2" t="s">
        <v>200</v>
      </c>
      <c r="C107" s="3" t="s">
        <v>201</v>
      </c>
      <c r="D107" s="11">
        <v>22.72</v>
      </c>
      <c r="E107" s="17">
        <f t="shared" si="2"/>
        <v>2272</v>
      </c>
      <c r="F107" s="7">
        <v>1286.92</v>
      </c>
      <c r="G107" s="10">
        <v>1350.47</v>
      </c>
      <c r="H107" s="15">
        <f t="shared" si="3"/>
        <v>56.64260563380282</v>
      </c>
    </row>
    <row r="108" spans="1:8" ht="15">
      <c r="A108" s="2" t="s">
        <v>2</v>
      </c>
      <c r="B108" s="2" t="s">
        <v>202</v>
      </c>
      <c r="C108" s="3" t="s">
        <v>203</v>
      </c>
      <c r="D108" s="11">
        <v>42</v>
      </c>
      <c r="E108" s="17">
        <f t="shared" si="2"/>
        <v>4200</v>
      </c>
      <c r="F108" s="7">
        <v>1751.52</v>
      </c>
      <c r="G108" s="10">
        <v>3032.41</v>
      </c>
      <c r="H108" s="15">
        <f t="shared" si="3"/>
        <v>41.70285714285714</v>
      </c>
    </row>
    <row r="109" spans="1:8" ht="15">
      <c r="A109" s="2" t="s">
        <v>2</v>
      </c>
      <c r="B109" s="2" t="s">
        <v>204</v>
      </c>
      <c r="C109" s="3" t="s">
        <v>205</v>
      </c>
      <c r="D109" s="11">
        <v>35</v>
      </c>
      <c r="E109" s="17">
        <f t="shared" si="2"/>
        <v>3500</v>
      </c>
      <c r="F109" s="7">
        <v>1806.75</v>
      </c>
      <c r="G109" s="10">
        <v>1918.72</v>
      </c>
      <c r="H109" s="15">
        <f t="shared" si="3"/>
        <v>51.621428571428574</v>
      </c>
    </row>
    <row r="110" spans="1:8" ht="15">
      <c r="A110" s="2" t="s">
        <v>2</v>
      </c>
      <c r="B110" s="2" t="s">
        <v>206</v>
      </c>
      <c r="C110" s="3" t="s">
        <v>207</v>
      </c>
      <c r="D110" s="11">
        <v>3</v>
      </c>
      <c r="E110" s="17">
        <f t="shared" si="2"/>
        <v>300</v>
      </c>
      <c r="F110" s="7">
        <v>6.56</v>
      </c>
      <c r="G110" s="10">
        <v>8.44</v>
      </c>
      <c r="H110" s="15">
        <f t="shared" si="3"/>
        <v>2.1866666666666665</v>
      </c>
    </row>
    <row r="111" spans="1:8" ht="15">
      <c r="A111" s="2" t="s">
        <v>2</v>
      </c>
      <c r="B111" s="2" t="s">
        <v>208</v>
      </c>
      <c r="C111" s="3" t="s">
        <v>209</v>
      </c>
      <c r="D111" s="11">
        <v>5.49</v>
      </c>
      <c r="E111" s="17">
        <f t="shared" si="2"/>
        <v>549</v>
      </c>
      <c r="F111" s="7">
        <v>277.15</v>
      </c>
      <c r="G111" s="10">
        <v>280.2</v>
      </c>
      <c r="H111" s="15">
        <f t="shared" si="3"/>
        <v>50.48269581056466</v>
      </c>
    </row>
    <row r="112" spans="1:8" ht="15.75">
      <c r="A112" s="2"/>
      <c r="B112" s="2"/>
      <c r="C112" s="4" t="s">
        <v>710</v>
      </c>
      <c r="D112" s="13">
        <f>SUM(D8:D111)</f>
        <v>2639.3300000000004</v>
      </c>
      <c r="E112" s="18">
        <f t="shared" si="2"/>
        <v>263933.00000000006</v>
      </c>
      <c r="F112" s="5">
        <f>SUM(F8:F111)</f>
        <v>107402.15999999995</v>
      </c>
      <c r="G112" s="19">
        <v>153889.02</v>
      </c>
      <c r="H112" s="20">
        <f t="shared" si="3"/>
        <v>40.69296374458666</v>
      </c>
    </row>
    <row r="113" spans="1:8" ht="15">
      <c r="A113" s="2" t="s">
        <v>124</v>
      </c>
      <c r="B113" s="2" t="s">
        <v>3</v>
      </c>
      <c r="C113" s="3" t="s">
        <v>210</v>
      </c>
      <c r="D113" s="11">
        <v>14.49</v>
      </c>
      <c r="E113" s="17">
        <f t="shared" si="2"/>
        <v>1449</v>
      </c>
      <c r="F113" s="7">
        <v>485.33</v>
      </c>
      <c r="G113" s="10">
        <v>572.83</v>
      </c>
      <c r="H113" s="15">
        <f t="shared" si="3"/>
        <v>33.49413388543823</v>
      </c>
    </row>
    <row r="114" spans="1:8" ht="15">
      <c r="A114" s="2" t="s">
        <v>124</v>
      </c>
      <c r="B114" s="2" t="s">
        <v>5</v>
      </c>
      <c r="C114" s="3" t="s">
        <v>211</v>
      </c>
      <c r="D114" s="11">
        <v>11.03</v>
      </c>
      <c r="E114" s="17">
        <f t="shared" si="2"/>
        <v>1103</v>
      </c>
      <c r="F114" s="7">
        <v>770.56</v>
      </c>
      <c r="G114" s="10">
        <v>833.9</v>
      </c>
      <c r="H114" s="15">
        <f t="shared" si="3"/>
        <v>69.86038077969174</v>
      </c>
    </row>
    <row r="115" spans="1:8" ht="15">
      <c r="A115" s="2" t="s">
        <v>124</v>
      </c>
      <c r="B115" s="2" t="s">
        <v>7</v>
      </c>
      <c r="C115" s="3" t="s">
        <v>212</v>
      </c>
      <c r="D115" s="11">
        <v>48.83</v>
      </c>
      <c r="E115" s="17">
        <f t="shared" si="2"/>
        <v>4883</v>
      </c>
      <c r="F115" s="7">
        <v>2900.08</v>
      </c>
      <c r="G115" s="10">
        <v>3234.45</v>
      </c>
      <c r="H115" s="15">
        <f t="shared" si="3"/>
        <v>59.391357771861564</v>
      </c>
    </row>
    <row r="116" spans="1:8" ht="15">
      <c r="A116" s="2" t="s">
        <v>124</v>
      </c>
      <c r="B116" s="2" t="s">
        <v>9</v>
      </c>
      <c r="C116" s="3" t="s">
        <v>213</v>
      </c>
      <c r="D116" s="11">
        <v>21</v>
      </c>
      <c r="E116" s="17">
        <f t="shared" si="2"/>
        <v>2100</v>
      </c>
      <c r="F116" s="7">
        <v>477.45</v>
      </c>
      <c r="G116" s="10">
        <v>609.24</v>
      </c>
      <c r="H116" s="15">
        <f t="shared" si="3"/>
        <v>22.735714285714284</v>
      </c>
    </row>
    <row r="117" spans="1:8" ht="15">
      <c r="A117" s="2" t="s">
        <v>124</v>
      </c>
      <c r="B117" s="2" t="s">
        <v>11</v>
      </c>
      <c r="C117" s="3" t="s">
        <v>214</v>
      </c>
      <c r="D117" s="11">
        <v>5.2</v>
      </c>
      <c r="E117" s="17">
        <f t="shared" si="2"/>
        <v>520</v>
      </c>
      <c r="F117" s="7">
        <v>171.91</v>
      </c>
      <c r="G117" s="10">
        <v>283.76</v>
      </c>
      <c r="H117" s="15">
        <f t="shared" si="3"/>
        <v>33.059615384615384</v>
      </c>
    </row>
    <row r="118" spans="1:8" ht="15">
      <c r="A118" s="2" t="s">
        <v>124</v>
      </c>
      <c r="B118" s="2" t="s">
        <v>13</v>
      </c>
      <c r="C118" s="3" t="s">
        <v>215</v>
      </c>
      <c r="D118" s="11">
        <v>6.59</v>
      </c>
      <c r="E118" s="17">
        <f t="shared" si="2"/>
        <v>659</v>
      </c>
      <c r="F118" s="7">
        <v>91.6</v>
      </c>
      <c r="G118" s="10">
        <v>137.87</v>
      </c>
      <c r="H118" s="15">
        <f t="shared" si="3"/>
        <v>13.899848254931712</v>
      </c>
    </row>
    <row r="119" spans="1:8" ht="15">
      <c r="A119" s="2" t="s">
        <v>124</v>
      </c>
      <c r="B119" s="2" t="s">
        <v>15</v>
      </c>
      <c r="C119" s="3" t="s">
        <v>216</v>
      </c>
      <c r="D119" s="11">
        <v>47.82</v>
      </c>
      <c r="E119" s="17">
        <f t="shared" si="2"/>
        <v>4782</v>
      </c>
      <c r="F119" s="7">
        <v>2285.63</v>
      </c>
      <c r="G119" s="10">
        <v>3011.58</v>
      </c>
      <c r="H119" s="15">
        <f t="shared" si="3"/>
        <v>47.79652864910079</v>
      </c>
    </row>
    <row r="120" spans="1:8" ht="15">
      <c r="A120" s="2" t="s">
        <v>124</v>
      </c>
      <c r="B120" s="2" t="s">
        <v>17</v>
      </c>
      <c r="C120" s="3" t="s">
        <v>217</v>
      </c>
      <c r="D120" s="11">
        <v>129.96</v>
      </c>
      <c r="E120" s="17">
        <f t="shared" si="2"/>
        <v>12996</v>
      </c>
      <c r="F120" s="7">
        <v>6487.82</v>
      </c>
      <c r="G120" s="10">
        <v>7672.37</v>
      </c>
      <c r="H120" s="15">
        <f t="shared" si="3"/>
        <v>49.92166820560172</v>
      </c>
    </row>
    <row r="121" spans="1:8" ht="15">
      <c r="A121" s="2" t="s">
        <v>124</v>
      </c>
      <c r="B121" s="2" t="s">
        <v>19</v>
      </c>
      <c r="C121" s="3" t="s">
        <v>218</v>
      </c>
      <c r="D121" s="11">
        <v>11.45</v>
      </c>
      <c r="E121" s="17">
        <f t="shared" si="2"/>
        <v>1145</v>
      </c>
      <c r="F121" s="7">
        <v>273.71</v>
      </c>
      <c r="G121" s="10">
        <v>580.82</v>
      </c>
      <c r="H121" s="15">
        <f t="shared" si="3"/>
        <v>23.90480349344978</v>
      </c>
    </row>
    <row r="122" spans="1:8" ht="15">
      <c r="A122" s="2" t="s">
        <v>124</v>
      </c>
      <c r="B122" s="2" t="s">
        <v>21</v>
      </c>
      <c r="C122" s="3" t="s">
        <v>219</v>
      </c>
      <c r="D122" s="11">
        <v>7.92</v>
      </c>
      <c r="E122" s="17">
        <f t="shared" si="2"/>
        <v>792</v>
      </c>
      <c r="F122" s="7">
        <v>258.84</v>
      </c>
      <c r="G122" s="10">
        <v>578.8</v>
      </c>
      <c r="H122" s="15">
        <f t="shared" si="3"/>
        <v>32.68181818181818</v>
      </c>
    </row>
    <row r="123" spans="1:8" ht="15">
      <c r="A123" s="2" t="s">
        <v>124</v>
      </c>
      <c r="B123" s="2" t="s">
        <v>23</v>
      </c>
      <c r="C123" s="3" t="s">
        <v>220</v>
      </c>
      <c r="D123" s="11">
        <v>25.07</v>
      </c>
      <c r="E123" s="17">
        <f t="shared" si="2"/>
        <v>2507</v>
      </c>
      <c r="F123" s="7">
        <v>1552.88</v>
      </c>
      <c r="G123" s="10">
        <v>1712.58</v>
      </c>
      <c r="H123" s="15">
        <f t="shared" si="3"/>
        <v>61.941763063422414</v>
      </c>
    </row>
    <row r="124" spans="1:8" ht="15">
      <c r="A124" s="2" t="s">
        <v>124</v>
      </c>
      <c r="B124" s="2" t="s">
        <v>25</v>
      </c>
      <c r="C124" s="3" t="s">
        <v>221</v>
      </c>
      <c r="D124" s="11">
        <v>22.19</v>
      </c>
      <c r="E124" s="17">
        <f t="shared" si="2"/>
        <v>2219</v>
      </c>
      <c r="F124" s="7">
        <v>1441.61</v>
      </c>
      <c r="G124" s="10">
        <v>1553.94</v>
      </c>
      <c r="H124" s="15">
        <f t="shared" si="3"/>
        <v>64.96665164488508</v>
      </c>
    </row>
    <row r="125" spans="1:8" ht="15">
      <c r="A125" s="2" t="s">
        <v>124</v>
      </c>
      <c r="B125" s="2" t="s">
        <v>27</v>
      </c>
      <c r="C125" s="3" t="s">
        <v>222</v>
      </c>
      <c r="D125" s="11">
        <v>17.5</v>
      </c>
      <c r="E125" s="17">
        <f t="shared" si="2"/>
        <v>1750</v>
      </c>
      <c r="F125" s="7">
        <v>671.38</v>
      </c>
      <c r="G125" s="10">
        <v>817.11</v>
      </c>
      <c r="H125" s="15">
        <f t="shared" si="3"/>
        <v>38.36457142857142</v>
      </c>
    </row>
    <row r="126" spans="1:8" ht="15">
      <c r="A126" s="2" t="s">
        <v>124</v>
      </c>
      <c r="B126" s="2" t="s">
        <v>29</v>
      </c>
      <c r="C126" s="3" t="s">
        <v>223</v>
      </c>
      <c r="D126" s="11">
        <v>9.76</v>
      </c>
      <c r="E126" s="17">
        <f t="shared" si="2"/>
        <v>976</v>
      </c>
      <c r="F126" s="7">
        <v>615.35</v>
      </c>
      <c r="G126" s="10">
        <v>780.19</v>
      </c>
      <c r="H126" s="15">
        <f t="shared" si="3"/>
        <v>63.048155737704924</v>
      </c>
    </row>
    <row r="127" spans="1:8" ht="15">
      <c r="A127" s="2" t="s">
        <v>124</v>
      </c>
      <c r="B127" s="2" t="s">
        <v>31</v>
      </c>
      <c r="C127" s="3" t="s">
        <v>224</v>
      </c>
      <c r="D127" s="11">
        <v>23.19</v>
      </c>
      <c r="E127" s="17">
        <f t="shared" si="2"/>
        <v>2319</v>
      </c>
      <c r="F127" s="7">
        <v>1320.88</v>
      </c>
      <c r="G127" s="10">
        <v>1618.26</v>
      </c>
      <c r="H127" s="15">
        <f t="shared" si="3"/>
        <v>56.959034066407945</v>
      </c>
    </row>
    <row r="128" spans="1:8" ht="15">
      <c r="A128" s="2" t="s">
        <v>124</v>
      </c>
      <c r="B128" s="2" t="s">
        <v>33</v>
      </c>
      <c r="C128" s="3" t="s">
        <v>225</v>
      </c>
      <c r="D128" s="11">
        <v>43.14</v>
      </c>
      <c r="E128" s="17">
        <f t="shared" si="2"/>
        <v>4314</v>
      </c>
      <c r="F128" s="7">
        <v>4361.18</v>
      </c>
      <c r="G128" s="10">
        <v>4780.23</v>
      </c>
      <c r="H128" s="15">
        <f t="shared" si="3"/>
        <v>101.09364858599908</v>
      </c>
    </row>
    <row r="129" spans="1:8" ht="15">
      <c r="A129" s="2" t="s">
        <v>124</v>
      </c>
      <c r="B129" s="2" t="s">
        <v>35</v>
      </c>
      <c r="C129" s="3" t="s">
        <v>226</v>
      </c>
      <c r="D129" s="11">
        <v>38.19</v>
      </c>
      <c r="E129" s="17">
        <f t="shared" si="2"/>
        <v>3819</v>
      </c>
      <c r="F129" s="7">
        <v>2352.72</v>
      </c>
      <c r="G129" s="10">
        <v>3513.94</v>
      </c>
      <c r="H129" s="15">
        <f t="shared" si="3"/>
        <v>61.60565593087195</v>
      </c>
    </row>
    <row r="130" spans="1:8" ht="15">
      <c r="A130" s="2" t="s">
        <v>124</v>
      </c>
      <c r="B130" s="2" t="s">
        <v>37</v>
      </c>
      <c r="C130" s="3" t="s">
        <v>227</v>
      </c>
      <c r="D130" s="11">
        <v>11.82</v>
      </c>
      <c r="E130" s="17">
        <f t="shared" si="2"/>
        <v>1182</v>
      </c>
      <c r="F130" s="7">
        <v>446.41</v>
      </c>
      <c r="G130" s="10">
        <v>627.94</v>
      </c>
      <c r="H130" s="15">
        <f t="shared" si="3"/>
        <v>37.7673434856176</v>
      </c>
    </row>
    <row r="131" spans="1:8" ht="15">
      <c r="A131" s="2" t="s">
        <v>124</v>
      </c>
      <c r="B131" s="2" t="s">
        <v>39</v>
      </c>
      <c r="C131" s="3" t="s">
        <v>228</v>
      </c>
      <c r="D131" s="11">
        <v>15.23</v>
      </c>
      <c r="E131" s="17">
        <f t="shared" si="2"/>
        <v>1523</v>
      </c>
      <c r="F131" s="7">
        <v>1003.15</v>
      </c>
      <c r="G131" s="10">
        <v>1139.59</v>
      </c>
      <c r="H131" s="15">
        <f t="shared" si="3"/>
        <v>65.8667104399212</v>
      </c>
    </row>
    <row r="132" spans="1:8" ht="15">
      <c r="A132" s="2" t="s">
        <v>124</v>
      </c>
      <c r="B132" s="2" t="s">
        <v>41</v>
      </c>
      <c r="C132" s="3" t="s">
        <v>229</v>
      </c>
      <c r="D132" s="11">
        <v>34.47</v>
      </c>
      <c r="E132" s="17">
        <f t="shared" si="2"/>
        <v>3447</v>
      </c>
      <c r="F132" s="7">
        <v>2264.59</v>
      </c>
      <c r="G132" s="10">
        <v>2911.09</v>
      </c>
      <c r="H132" s="15">
        <f t="shared" si="3"/>
        <v>65.69741804467654</v>
      </c>
    </row>
    <row r="133" spans="1:8" ht="15">
      <c r="A133" s="2" t="s">
        <v>124</v>
      </c>
      <c r="B133" s="2" t="s">
        <v>43</v>
      </c>
      <c r="C133" s="3" t="s">
        <v>230</v>
      </c>
      <c r="D133" s="11">
        <v>19.73</v>
      </c>
      <c r="E133" s="17">
        <f t="shared" si="2"/>
        <v>1973</v>
      </c>
      <c r="F133" s="7">
        <v>413.98</v>
      </c>
      <c r="G133" s="10">
        <v>610.34</v>
      </c>
      <c r="H133" s="15">
        <f t="shared" si="3"/>
        <v>20.98226051697922</v>
      </c>
    </row>
    <row r="134" spans="1:8" ht="15">
      <c r="A134" s="2" t="s">
        <v>124</v>
      </c>
      <c r="B134" s="2" t="s">
        <v>45</v>
      </c>
      <c r="C134" s="3" t="s">
        <v>231</v>
      </c>
      <c r="D134" s="11">
        <v>23.67</v>
      </c>
      <c r="E134" s="17">
        <f t="shared" si="2"/>
        <v>2367</v>
      </c>
      <c r="F134" s="7">
        <v>484.64</v>
      </c>
      <c r="G134" s="10">
        <v>756.6</v>
      </c>
      <c r="H134" s="15">
        <f t="shared" si="3"/>
        <v>20.474862695395014</v>
      </c>
    </row>
    <row r="135" spans="1:8" ht="15">
      <c r="A135" s="2" t="s">
        <v>124</v>
      </c>
      <c r="B135" s="2" t="s">
        <v>47</v>
      </c>
      <c r="C135" s="3" t="s">
        <v>232</v>
      </c>
      <c r="D135" s="11">
        <v>33.26</v>
      </c>
      <c r="E135" s="17">
        <f t="shared" si="2"/>
        <v>3326</v>
      </c>
      <c r="F135" s="7">
        <v>2260.26</v>
      </c>
      <c r="G135" s="10">
        <v>3669.92</v>
      </c>
      <c r="H135" s="15">
        <f t="shared" si="3"/>
        <v>67.9573060733614</v>
      </c>
    </row>
    <row r="136" spans="1:8" ht="15">
      <c r="A136" s="2" t="s">
        <v>124</v>
      </c>
      <c r="B136" s="2" t="s">
        <v>49</v>
      </c>
      <c r="C136" s="3" t="s">
        <v>233</v>
      </c>
      <c r="D136" s="11">
        <v>45.35</v>
      </c>
      <c r="E136" s="17">
        <f t="shared" si="2"/>
        <v>4535</v>
      </c>
      <c r="F136" s="7">
        <v>3166.04</v>
      </c>
      <c r="G136" s="10">
        <v>3651.62</v>
      </c>
      <c r="H136" s="15">
        <f t="shared" si="3"/>
        <v>69.81345093715545</v>
      </c>
    </row>
    <row r="137" spans="1:8" ht="15">
      <c r="A137" s="2" t="s">
        <v>124</v>
      </c>
      <c r="B137" s="2" t="s">
        <v>51</v>
      </c>
      <c r="C137" s="3" t="s">
        <v>234</v>
      </c>
      <c r="D137" s="11">
        <v>36.99</v>
      </c>
      <c r="E137" s="17">
        <f aca="true" t="shared" si="4" ref="E137:E200">+D137*100</f>
        <v>3699</v>
      </c>
      <c r="F137" s="7">
        <v>2822.42</v>
      </c>
      <c r="G137" s="10">
        <v>3232.01</v>
      </c>
      <c r="H137" s="15">
        <f aca="true" t="shared" si="5" ref="H137:H200">+F137/E137*100</f>
        <v>76.3022438496891</v>
      </c>
    </row>
    <row r="138" spans="1:8" ht="15">
      <c r="A138" s="2" t="s">
        <v>124</v>
      </c>
      <c r="B138" s="2" t="s">
        <v>53</v>
      </c>
      <c r="C138" s="3" t="s">
        <v>235</v>
      </c>
      <c r="D138" s="11">
        <v>58.86</v>
      </c>
      <c r="E138" s="17">
        <f t="shared" si="4"/>
        <v>5886</v>
      </c>
      <c r="F138" s="7">
        <v>1877.35</v>
      </c>
      <c r="G138" s="10">
        <v>4683.03</v>
      </c>
      <c r="H138" s="15">
        <f t="shared" si="5"/>
        <v>31.895174991505264</v>
      </c>
    </row>
    <row r="139" spans="1:8" ht="15">
      <c r="A139" s="2" t="s">
        <v>124</v>
      </c>
      <c r="B139" s="2" t="s">
        <v>55</v>
      </c>
      <c r="C139" s="3" t="s">
        <v>236</v>
      </c>
      <c r="D139" s="11">
        <v>15.96</v>
      </c>
      <c r="E139" s="17">
        <f t="shared" si="4"/>
        <v>1596</v>
      </c>
      <c r="F139" s="7">
        <v>853.91</v>
      </c>
      <c r="G139" s="10">
        <v>964.69</v>
      </c>
      <c r="H139" s="15">
        <f t="shared" si="5"/>
        <v>53.503132832080205</v>
      </c>
    </row>
    <row r="140" spans="1:8" ht="15">
      <c r="A140" s="2" t="s">
        <v>124</v>
      </c>
      <c r="B140" s="2" t="s">
        <v>57</v>
      </c>
      <c r="C140" s="3" t="s">
        <v>237</v>
      </c>
      <c r="D140" s="11">
        <v>13.19</v>
      </c>
      <c r="E140" s="17">
        <f t="shared" si="4"/>
        <v>1319</v>
      </c>
      <c r="F140" s="7">
        <v>517.84</v>
      </c>
      <c r="G140" s="10">
        <v>772.82</v>
      </c>
      <c r="H140" s="15">
        <f t="shared" si="5"/>
        <v>39.26004548900683</v>
      </c>
    </row>
    <row r="141" spans="1:8" ht="15">
      <c r="A141" s="2" t="s">
        <v>124</v>
      </c>
      <c r="B141" s="2" t="s">
        <v>59</v>
      </c>
      <c r="C141" s="3" t="s">
        <v>238</v>
      </c>
      <c r="D141" s="11">
        <v>43.88</v>
      </c>
      <c r="E141" s="17">
        <f t="shared" si="4"/>
        <v>4388</v>
      </c>
      <c r="F141" s="7">
        <v>2571.95</v>
      </c>
      <c r="G141" s="10">
        <v>3857.61</v>
      </c>
      <c r="H141" s="15">
        <f t="shared" si="5"/>
        <v>58.61326344576116</v>
      </c>
    </row>
    <row r="142" spans="1:8" ht="15">
      <c r="A142" s="2" t="s">
        <v>124</v>
      </c>
      <c r="B142" s="2" t="s">
        <v>61</v>
      </c>
      <c r="C142" s="3" t="s">
        <v>239</v>
      </c>
      <c r="D142" s="11">
        <v>11.74</v>
      </c>
      <c r="E142" s="17">
        <f t="shared" si="4"/>
        <v>1174</v>
      </c>
      <c r="F142" s="7">
        <v>799.36</v>
      </c>
      <c r="G142" s="10">
        <v>1135.16</v>
      </c>
      <c r="H142" s="15">
        <f t="shared" si="5"/>
        <v>68.0885860306644</v>
      </c>
    </row>
    <row r="143" spans="1:8" ht="15">
      <c r="A143" s="2" t="s">
        <v>124</v>
      </c>
      <c r="B143" s="2" t="s">
        <v>63</v>
      </c>
      <c r="C143" s="3" t="s">
        <v>240</v>
      </c>
      <c r="D143" s="11">
        <v>40.75</v>
      </c>
      <c r="E143" s="17">
        <f t="shared" si="4"/>
        <v>4075</v>
      </c>
      <c r="F143" s="7">
        <v>2221.25</v>
      </c>
      <c r="G143" s="10">
        <v>2947.81</v>
      </c>
      <c r="H143" s="15">
        <f t="shared" si="5"/>
        <v>54.509202453987726</v>
      </c>
    </row>
    <row r="144" spans="1:8" ht="15">
      <c r="A144" s="2" t="s">
        <v>124</v>
      </c>
      <c r="B144" s="2" t="s">
        <v>65</v>
      </c>
      <c r="C144" s="3" t="s">
        <v>241</v>
      </c>
      <c r="D144" s="11">
        <v>5.42</v>
      </c>
      <c r="E144" s="17">
        <f t="shared" si="4"/>
        <v>542</v>
      </c>
      <c r="F144" s="7">
        <v>180.64</v>
      </c>
      <c r="G144" s="10">
        <v>231.53</v>
      </c>
      <c r="H144" s="15">
        <f t="shared" si="5"/>
        <v>33.32841328413284</v>
      </c>
    </row>
    <row r="145" spans="1:8" ht="15">
      <c r="A145" s="2" t="s">
        <v>124</v>
      </c>
      <c r="B145" s="2" t="s">
        <v>67</v>
      </c>
      <c r="C145" s="3" t="s">
        <v>242</v>
      </c>
      <c r="D145" s="11">
        <v>20.51</v>
      </c>
      <c r="E145" s="17">
        <f t="shared" si="4"/>
        <v>2051</v>
      </c>
      <c r="F145" s="7">
        <v>1150.56</v>
      </c>
      <c r="G145" s="10">
        <v>1409.74</v>
      </c>
      <c r="H145" s="15">
        <f t="shared" si="5"/>
        <v>56.09751340809361</v>
      </c>
    </row>
    <row r="146" spans="1:8" ht="15">
      <c r="A146" s="2" t="s">
        <v>124</v>
      </c>
      <c r="B146" s="2" t="s">
        <v>69</v>
      </c>
      <c r="C146" s="3" t="s">
        <v>243</v>
      </c>
      <c r="D146" s="11">
        <v>24.41</v>
      </c>
      <c r="E146" s="17">
        <f t="shared" si="4"/>
        <v>2441</v>
      </c>
      <c r="F146" s="7">
        <v>1438.57</v>
      </c>
      <c r="G146" s="10">
        <v>1575.08</v>
      </c>
      <c r="H146" s="15">
        <f t="shared" si="5"/>
        <v>58.9336337566571</v>
      </c>
    </row>
    <row r="147" spans="1:8" ht="15">
      <c r="A147" s="2" t="s">
        <v>124</v>
      </c>
      <c r="B147" s="2" t="s">
        <v>71</v>
      </c>
      <c r="C147" s="3" t="s">
        <v>244</v>
      </c>
      <c r="D147" s="11">
        <v>22.25</v>
      </c>
      <c r="E147" s="17">
        <f t="shared" si="4"/>
        <v>2225</v>
      </c>
      <c r="F147" s="7">
        <v>1065.39</v>
      </c>
      <c r="G147" s="10">
        <v>1989.85</v>
      </c>
      <c r="H147" s="15">
        <f t="shared" si="5"/>
        <v>47.88269662921349</v>
      </c>
    </row>
    <row r="148" spans="1:8" ht="15">
      <c r="A148" s="2" t="s">
        <v>124</v>
      </c>
      <c r="B148" s="2" t="s">
        <v>73</v>
      </c>
      <c r="C148" s="3" t="s">
        <v>245</v>
      </c>
      <c r="D148" s="11">
        <v>14.84</v>
      </c>
      <c r="E148" s="17">
        <f t="shared" si="4"/>
        <v>1484</v>
      </c>
      <c r="F148" s="7">
        <v>682.67</v>
      </c>
      <c r="G148" s="10">
        <v>814.23</v>
      </c>
      <c r="H148" s="15">
        <f t="shared" si="5"/>
        <v>46.00202156334232</v>
      </c>
    </row>
    <row r="149" spans="1:8" ht="15">
      <c r="A149" s="2" t="s">
        <v>124</v>
      </c>
      <c r="B149" s="2" t="s">
        <v>75</v>
      </c>
      <c r="C149" s="3" t="s">
        <v>246</v>
      </c>
      <c r="D149" s="11">
        <v>21</v>
      </c>
      <c r="E149" s="17">
        <f t="shared" si="4"/>
        <v>2100</v>
      </c>
      <c r="F149" s="7">
        <v>1673.3</v>
      </c>
      <c r="G149" s="10">
        <v>1833</v>
      </c>
      <c r="H149" s="15">
        <f t="shared" si="5"/>
        <v>79.68095238095238</v>
      </c>
    </row>
    <row r="150" spans="1:8" ht="15">
      <c r="A150" s="2" t="s">
        <v>124</v>
      </c>
      <c r="B150" s="2" t="s">
        <v>77</v>
      </c>
      <c r="C150" s="3" t="s">
        <v>247</v>
      </c>
      <c r="D150" s="11">
        <v>18.17</v>
      </c>
      <c r="E150" s="17">
        <f t="shared" si="4"/>
        <v>1817.0000000000002</v>
      </c>
      <c r="F150" s="7">
        <v>815.83</v>
      </c>
      <c r="G150" s="10">
        <v>941.15</v>
      </c>
      <c r="H150" s="15">
        <f t="shared" si="5"/>
        <v>44.89983489268024</v>
      </c>
    </row>
    <row r="151" spans="1:8" ht="15">
      <c r="A151" s="2" t="s">
        <v>124</v>
      </c>
      <c r="B151" s="2" t="s">
        <v>79</v>
      </c>
      <c r="C151" s="3" t="s">
        <v>248</v>
      </c>
      <c r="D151" s="11">
        <v>17.48</v>
      </c>
      <c r="E151" s="17">
        <f t="shared" si="4"/>
        <v>1748</v>
      </c>
      <c r="F151" s="7">
        <v>1101.42</v>
      </c>
      <c r="G151" s="10">
        <v>1355.56</v>
      </c>
      <c r="H151" s="15">
        <f t="shared" si="5"/>
        <v>63.01029748283753</v>
      </c>
    </row>
    <row r="152" spans="1:8" ht="15">
      <c r="A152" s="2" t="s">
        <v>124</v>
      </c>
      <c r="B152" s="2" t="s">
        <v>81</v>
      </c>
      <c r="C152" s="3" t="s">
        <v>249</v>
      </c>
      <c r="D152" s="11">
        <v>20.3</v>
      </c>
      <c r="E152" s="17">
        <f t="shared" si="4"/>
        <v>2030</v>
      </c>
      <c r="F152" s="7">
        <v>818.3</v>
      </c>
      <c r="G152" s="10">
        <v>1314.76</v>
      </c>
      <c r="H152" s="15">
        <f t="shared" si="5"/>
        <v>40.310344827586206</v>
      </c>
    </row>
    <row r="153" spans="1:8" ht="15">
      <c r="A153" s="2" t="s">
        <v>124</v>
      </c>
      <c r="B153" s="2" t="s">
        <v>83</v>
      </c>
      <c r="C153" s="3" t="s">
        <v>250</v>
      </c>
      <c r="D153" s="11">
        <v>24.04</v>
      </c>
      <c r="E153" s="17">
        <f t="shared" si="4"/>
        <v>2404</v>
      </c>
      <c r="F153" s="7">
        <v>745.28</v>
      </c>
      <c r="G153" s="10">
        <v>836.23</v>
      </c>
      <c r="H153" s="15">
        <f t="shared" si="5"/>
        <v>31.001663893510816</v>
      </c>
    </row>
    <row r="154" spans="1:8" ht="15">
      <c r="A154" s="2" t="s">
        <v>124</v>
      </c>
      <c r="B154" s="2" t="s">
        <v>85</v>
      </c>
      <c r="C154" s="3" t="s">
        <v>251</v>
      </c>
      <c r="D154" s="11">
        <v>41.72</v>
      </c>
      <c r="E154" s="17">
        <f t="shared" si="4"/>
        <v>4172</v>
      </c>
      <c r="F154" s="7">
        <v>2318.92</v>
      </c>
      <c r="G154" s="10">
        <v>2564.31</v>
      </c>
      <c r="H154" s="15">
        <f t="shared" si="5"/>
        <v>55.58293384467882</v>
      </c>
    </row>
    <row r="155" spans="1:8" ht="15">
      <c r="A155" s="2" t="s">
        <v>124</v>
      </c>
      <c r="B155" s="2" t="s">
        <v>87</v>
      </c>
      <c r="C155" s="3" t="s">
        <v>252</v>
      </c>
      <c r="D155" s="11">
        <v>26.26</v>
      </c>
      <c r="E155" s="17">
        <f t="shared" si="4"/>
        <v>2626</v>
      </c>
      <c r="F155" s="7">
        <v>895.56</v>
      </c>
      <c r="G155" s="10">
        <v>1201.06</v>
      </c>
      <c r="H155" s="15">
        <f t="shared" si="5"/>
        <v>34.1035795887281</v>
      </c>
    </row>
    <row r="156" spans="1:8" ht="15">
      <c r="A156" s="2" t="s">
        <v>124</v>
      </c>
      <c r="B156" s="2" t="s">
        <v>89</v>
      </c>
      <c r="C156" s="3" t="s">
        <v>253</v>
      </c>
      <c r="D156" s="11">
        <v>100.96</v>
      </c>
      <c r="E156" s="17">
        <f t="shared" si="4"/>
        <v>10096</v>
      </c>
      <c r="F156" s="7">
        <v>5330.23</v>
      </c>
      <c r="G156" s="10">
        <v>6478.89</v>
      </c>
      <c r="H156" s="15">
        <f t="shared" si="5"/>
        <v>52.795463549920754</v>
      </c>
    </row>
    <row r="157" spans="1:8" ht="15">
      <c r="A157" s="2" t="s">
        <v>124</v>
      </c>
      <c r="B157" s="2" t="s">
        <v>91</v>
      </c>
      <c r="C157" s="3" t="s">
        <v>254</v>
      </c>
      <c r="D157" s="11">
        <v>44.73</v>
      </c>
      <c r="E157" s="17">
        <f t="shared" si="4"/>
        <v>4473</v>
      </c>
      <c r="F157" s="7">
        <v>2671.86</v>
      </c>
      <c r="G157" s="10">
        <v>2935.93</v>
      </c>
      <c r="H157" s="15">
        <f t="shared" si="5"/>
        <v>59.73306505700873</v>
      </c>
    </row>
    <row r="158" spans="1:8" ht="15">
      <c r="A158" s="2" t="s">
        <v>124</v>
      </c>
      <c r="B158" s="2" t="s">
        <v>93</v>
      </c>
      <c r="C158" s="3" t="s">
        <v>255</v>
      </c>
      <c r="D158" s="11">
        <v>23.7</v>
      </c>
      <c r="E158" s="17">
        <f t="shared" si="4"/>
        <v>2370</v>
      </c>
      <c r="F158" s="7">
        <v>2023.48</v>
      </c>
      <c r="G158" s="10">
        <v>2159.14</v>
      </c>
      <c r="H158" s="15">
        <f t="shared" si="5"/>
        <v>85.3789029535865</v>
      </c>
    </row>
    <row r="159" spans="1:8" ht="15">
      <c r="A159" s="2" t="s">
        <v>124</v>
      </c>
      <c r="B159" s="2" t="s">
        <v>95</v>
      </c>
      <c r="C159" s="3" t="s">
        <v>256</v>
      </c>
      <c r="D159" s="11">
        <v>11.73</v>
      </c>
      <c r="E159" s="17">
        <f t="shared" si="4"/>
        <v>1173</v>
      </c>
      <c r="F159" s="7">
        <v>197.96</v>
      </c>
      <c r="G159" s="10">
        <v>285.99</v>
      </c>
      <c r="H159" s="15">
        <f t="shared" si="5"/>
        <v>16.876385336743393</v>
      </c>
    </row>
    <row r="160" spans="1:8" ht="15">
      <c r="A160" s="2" t="s">
        <v>124</v>
      </c>
      <c r="B160" s="2" t="s">
        <v>97</v>
      </c>
      <c r="C160" s="3" t="s">
        <v>257</v>
      </c>
      <c r="D160" s="11">
        <v>6.07</v>
      </c>
      <c r="E160" s="17">
        <f t="shared" si="4"/>
        <v>607</v>
      </c>
      <c r="F160" s="7">
        <v>103.68</v>
      </c>
      <c r="G160" s="10">
        <v>461.01</v>
      </c>
      <c r="H160" s="15">
        <f t="shared" si="5"/>
        <v>17.080724876441515</v>
      </c>
    </row>
    <row r="161" spans="1:8" ht="15">
      <c r="A161" s="2" t="s">
        <v>124</v>
      </c>
      <c r="B161" s="2" t="s">
        <v>99</v>
      </c>
      <c r="C161" s="3" t="s">
        <v>258</v>
      </c>
      <c r="D161" s="11">
        <v>9</v>
      </c>
      <c r="E161" s="17">
        <f t="shared" si="4"/>
        <v>900</v>
      </c>
      <c r="F161" s="7">
        <v>875.23</v>
      </c>
      <c r="G161" s="10">
        <v>898.7</v>
      </c>
      <c r="H161" s="15">
        <f t="shared" si="5"/>
        <v>97.24777777777777</v>
      </c>
    </row>
    <row r="162" spans="1:8" ht="15">
      <c r="A162" s="2" t="s">
        <v>124</v>
      </c>
      <c r="B162" s="2" t="s">
        <v>101</v>
      </c>
      <c r="C162" s="3" t="s">
        <v>259</v>
      </c>
      <c r="D162" s="11">
        <v>24.12</v>
      </c>
      <c r="E162" s="17">
        <f t="shared" si="4"/>
        <v>2412</v>
      </c>
      <c r="F162" s="7">
        <v>1574.94</v>
      </c>
      <c r="G162" s="10">
        <v>1732.88</v>
      </c>
      <c r="H162" s="15">
        <f t="shared" si="5"/>
        <v>65.29601990049751</v>
      </c>
    </row>
    <row r="163" spans="1:8" ht="15">
      <c r="A163" s="2" t="s">
        <v>124</v>
      </c>
      <c r="B163" s="2" t="s">
        <v>103</v>
      </c>
      <c r="C163" s="3" t="s">
        <v>260</v>
      </c>
      <c r="D163" s="11">
        <v>35.6</v>
      </c>
      <c r="E163" s="17">
        <f t="shared" si="4"/>
        <v>3560</v>
      </c>
      <c r="F163" s="7">
        <v>2155.32</v>
      </c>
      <c r="G163" s="10">
        <v>2922.42</v>
      </c>
      <c r="H163" s="15">
        <f t="shared" si="5"/>
        <v>60.54269662921349</v>
      </c>
    </row>
    <row r="164" spans="1:8" ht="15">
      <c r="A164" s="2" t="s">
        <v>124</v>
      </c>
      <c r="B164" s="2" t="s">
        <v>105</v>
      </c>
      <c r="C164" s="3" t="s">
        <v>261</v>
      </c>
      <c r="D164" s="11">
        <v>28.77</v>
      </c>
      <c r="E164" s="17">
        <f t="shared" si="4"/>
        <v>2877</v>
      </c>
      <c r="F164" s="7">
        <v>1797.99</v>
      </c>
      <c r="G164" s="10">
        <v>1987.6</v>
      </c>
      <c r="H164" s="15">
        <f t="shared" si="5"/>
        <v>62.49530761209593</v>
      </c>
    </row>
    <row r="165" spans="1:8" ht="15">
      <c r="A165" s="2" t="s">
        <v>124</v>
      </c>
      <c r="B165" s="2" t="s">
        <v>107</v>
      </c>
      <c r="C165" s="3" t="s">
        <v>262</v>
      </c>
      <c r="D165" s="11">
        <v>17.79</v>
      </c>
      <c r="E165" s="17">
        <f t="shared" si="4"/>
        <v>1779</v>
      </c>
      <c r="F165" s="7">
        <v>894.37</v>
      </c>
      <c r="G165" s="10">
        <v>1173.84</v>
      </c>
      <c r="H165" s="15">
        <f t="shared" si="5"/>
        <v>50.27374929735806</v>
      </c>
    </row>
    <row r="166" spans="1:8" ht="15">
      <c r="A166" s="2" t="s">
        <v>124</v>
      </c>
      <c r="B166" s="2" t="s">
        <v>109</v>
      </c>
      <c r="C166" s="3" t="s">
        <v>263</v>
      </c>
      <c r="D166" s="11">
        <v>28.91</v>
      </c>
      <c r="E166" s="17">
        <f t="shared" si="4"/>
        <v>2891</v>
      </c>
      <c r="F166" s="7">
        <v>1408.9</v>
      </c>
      <c r="G166" s="10">
        <v>2101.92</v>
      </c>
      <c r="H166" s="15">
        <f t="shared" si="5"/>
        <v>48.73400207540644</v>
      </c>
    </row>
    <row r="167" spans="1:8" ht="15">
      <c r="A167" s="2" t="s">
        <v>124</v>
      </c>
      <c r="B167" s="2" t="s">
        <v>111</v>
      </c>
      <c r="C167" s="3" t="s">
        <v>264</v>
      </c>
      <c r="D167" s="11">
        <v>8.27</v>
      </c>
      <c r="E167" s="17">
        <f t="shared" si="4"/>
        <v>827</v>
      </c>
      <c r="F167" s="7">
        <v>619.89</v>
      </c>
      <c r="G167" s="10">
        <v>672.3</v>
      </c>
      <c r="H167" s="15">
        <f t="shared" si="5"/>
        <v>74.95646916565902</v>
      </c>
    </row>
    <row r="168" spans="1:8" ht="15">
      <c r="A168" s="2" t="s">
        <v>124</v>
      </c>
      <c r="B168" s="2" t="s">
        <v>113</v>
      </c>
      <c r="C168" s="3" t="s">
        <v>265</v>
      </c>
      <c r="D168" s="11">
        <v>23.59</v>
      </c>
      <c r="E168" s="17">
        <f t="shared" si="4"/>
        <v>2359</v>
      </c>
      <c r="F168" s="7">
        <v>1543.57</v>
      </c>
      <c r="G168" s="10">
        <v>1732.81</v>
      </c>
      <c r="H168" s="15">
        <f t="shared" si="5"/>
        <v>65.43323442136499</v>
      </c>
    </row>
    <row r="169" spans="1:8" ht="15">
      <c r="A169" s="2" t="s">
        <v>124</v>
      </c>
      <c r="B169" s="2" t="s">
        <v>115</v>
      </c>
      <c r="C169" s="3" t="s">
        <v>266</v>
      </c>
      <c r="D169" s="11">
        <v>82.31</v>
      </c>
      <c r="E169" s="17">
        <f t="shared" si="4"/>
        <v>8231</v>
      </c>
      <c r="F169" s="7">
        <v>6412.51</v>
      </c>
      <c r="G169" s="10">
        <v>7445.27</v>
      </c>
      <c r="H169" s="15">
        <f t="shared" si="5"/>
        <v>77.90681569675617</v>
      </c>
    </row>
    <row r="170" spans="1:8" ht="15">
      <c r="A170" s="2" t="s">
        <v>124</v>
      </c>
      <c r="B170" s="2" t="s">
        <v>117</v>
      </c>
      <c r="C170" s="3" t="s">
        <v>267</v>
      </c>
      <c r="D170" s="11">
        <v>22.27</v>
      </c>
      <c r="E170" s="17">
        <f t="shared" si="4"/>
        <v>2227</v>
      </c>
      <c r="F170" s="7">
        <v>1530.81</v>
      </c>
      <c r="G170" s="10">
        <v>1805.35</v>
      </c>
      <c r="H170" s="15">
        <f t="shared" si="5"/>
        <v>68.73866187696453</v>
      </c>
    </row>
    <row r="171" spans="1:8" ht="15">
      <c r="A171" s="2" t="s">
        <v>124</v>
      </c>
      <c r="B171" s="2" t="s">
        <v>119</v>
      </c>
      <c r="C171" s="3" t="s">
        <v>268</v>
      </c>
      <c r="D171" s="11">
        <v>65.31</v>
      </c>
      <c r="E171" s="17">
        <f t="shared" si="4"/>
        <v>6531</v>
      </c>
      <c r="F171" s="7">
        <v>4748.05</v>
      </c>
      <c r="G171" s="10">
        <v>5095.83</v>
      </c>
      <c r="H171" s="15">
        <f t="shared" si="5"/>
        <v>72.70019905068136</v>
      </c>
    </row>
    <row r="172" spans="1:8" ht="15">
      <c r="A172" s="2" t="s">
        <v>124</v>
      </c>
      <c r="B172" s="2" t="s">
        <v>121</v>
      </c>
      <c r="C172" s="3" t="s">
        <v>269</v>
      </c>
      <c r="D172" s="11">
        <v>9.96</v>
      </c>
      <c r="E172" s="17">
        <f t="shared" si="4"/>
        <v>996.0000000000001</v>
      </c>
      <c r="F172" s="7">
        <v>459.48</v>
      </c>
      <c r="G172" s="10">
        <v>582.03</v>
      </c>
      <c r="H172" s="15">
        <f t="shared" si="5"/>
        <v>46.132530120481924</v>
      </c>
    </row>
    <row r="173" spans="1:8" ht="15">
      <c r="A173" s="2" t="s">
        <v>124</v>
      </c>
      <c r="B173" s="2" t="s">
        <v>2</v>
      </c>
      <c r="C173" s="3" t="s">
        <v>270</v>
      </c>
      <c r="D173" s="11">
        <v>13.88</v>
      </c>
      <c r="E173" s="17">
        <f t="shared" si="4"/>
        <v>1388</v>
      </c>
      <c r="F173" s="7">
        <v>618</v>
      </c>
      <c r="G173" s="10">
        <v>1036.4</v>
      </c>
      <c r="H173" s="15">
        <f t="shared" si="5"/>
        <v>44.524495677233425</v>
      </c>
    </row>
    <row r="174" spans="1:8" ht="15">
      <c r="A174" s="2" t="s">
        <v>124</v>
      </c>
      <c r="B174" s="2" t="s">
        <v>124</v>
      </c>
      <c r="C174" s="3" t="s">
        <v>271</v>
      </c>
      <c r="D174" s="11">
        <v>16.17</v>
      </c>
      <c r="E174" s="17">
        <f t="shared" si="4"/>
        <v>1617.0000000000002</v>
      </c>
      <c r="F174" s="7">
        <v>951.85</v>
      </c>
      <c r="G174" s="10">
        <v>1025.78</v>
      </c>
      <c r="H174" s="15">
        <f t="shared" si="5"/>
        <v>58.86518243661099</v>
      </c>
    </row>
    <row r="175" spans="1:8" ht="15">
      <c r="A175" s="2" t="s">
        <v>124</v>
      </c>
      <c r="B175" s="2" t="s">
        <v>126</v>
      </c>
      <c r="C175" s="3" t="s">
        <v>272</v>
      </c>
      <c r="D175" s="11">
        <v>15.18</v>
      </c>
      <c r="E175" s="17">
        <f t="shared" si="4"/>
        <v>1518</v>
      </c>
      <c r="F175" s="7">
        <v>370.81</v>
      </c>
      <c r="G175" s="10">
        <v>506.53</v>
      </c>
      <c r="H175" s="15">
        <f t="shared" si="5"/>
        <v>24.42753623188406</v>
      </c>
    </row>
    <row r="176" spans="1:8" ht="15">
      <c r="A176" s="2" t="s">
        <v>124</v>
      </c>
      <c r="B176" s="2" t="s">
        <v>128</v>
      </c>
      <c r="C176" s="3" t="s">
        <v>273</v>
      </c>
      <c r="D176" s="11">
        <v>48.78</v>
      </c>
      <c r="E176" s="17">
        <f t="shared" si="4"/>
        <v>4878</v>
      </c>
      <c r="F176" s="7">
        <v>3505.34</v>
      </c>
      <c r="G176" s="10">
        <v>4108.81</v>
      </c>
      <c r="H176" s="15">
        <f t="shared" si="5"/>
        <v>71.86018860188602</v>
      </c>
    </row>
    <row r="177" spans="1:8" ht="15">
      <c r="A177" s="2" t="s">
        <v>124</v>
      </c>
      <c r="B177" s="2" t="s">
        <v>130</v>
      </c>
      <c r="C177" s="3" t="s">
        <v>274</v>
      </c>
      <c r="D177" s="11">
        <v>6.33</v>
      </c>
      <c r="E177" s="17">
        <f t="shared" si="4"/>
        <v>633</v>
      </c>
      <c r="F177" s="7">
        <v>90.55</v>
      </c>
      <c r="G177" s="10">
        <v>165.84</v>
      </c>
      <c r="H177" s="15">
        <f t="shared" si="5"/>
        <v>14.304897314375985</v>
      </c>
    </row>
    <row r="178" spans="1:8" ht="15">
      <c r="A178" s="2" t="s">
        <v>124</v>
      </c>
      <c r="B178" s="2" t="s">
        <v>132</v>
      </c>
      <c r="C178" s="3" t="s">
        <v>275</v>
      </c>
      <c r="D178" s="11">
        <v>2.02</v>
      </c>
      <c r="E178" s="17">
        <f t="shared" si="4"/>
        <v>202</v>
      </c>
      <c r="F178" s="7">
        <v>87.57</v>
      </c>
      <c r="G178" s="10">
        <v>120.49</v>
      </c>
      <c r="H178" s="15">
        <f t="shared" si="5"/>
        <v>43.35148514851485</v>
      </c>
    </row>
    <row r="179" spans="1:8" ht="15">
      <c r="A179" s="2" t="s">
        <v>124</v>
      </c>
      <c r="B179" s="2" t="s">
        <v>134</v>
      </c>
      <c r="C179" s="3" t="s">
        <v>276</v>
      </c>
      <c r="D179" s="11">
        <v>18.89</v>
      </c>
      <c r="E179" s="17">
        <f t="shared" si="4"/>
        <v>1889</v>
      </c>
      <c r="F179" s="7">
        <v>873.19</v>
      </c>
      <c r="G179" s="10">
        <v>1086.26</v>
      </c>
      <c r="H179" s="15">
        <f t="shared" si="5"/>
        <v>46.22498676548439</v>
      </c>
    </row>
    <row r="180" spans="1:8" ht="15">
      <c r="A180" s="2" t="s">
        <v>124</v>
      </c>
      <c r="B180" s="2" t="s">
        <v>136</v>
      </c>
      <c r="C180" s="3" t="s">
        <v>277</v>
      </c>
      <c r="D180" s="11">
        <v>18.14</v>
      </c>
      <c r="E180" s="17">
        <f t="shared" si="4"/>
        <v>1814</v>
      </c>
      <c r="F180" s="7">
        <v>915.41</v>
      </c>
      <c r="G180" s="10">
        <v>1458.28</v>
      </c>
      <c r="H180" s="15">
        <f t="shared" si="5"/>
        <v>50.46361631753031</v>
      </c>
    </row>
    <row r="181" spans="1:8" ht="15">
      <c r="A181" s="2" t="s">
        <v>124</v>
      </c>
      <c r="B181" s="2" t="s">
        <v>138</v>
      </c>
      <c r="C181" s="3" t="s">
        <v>278</v>
      </c>
      <c r="D181" s="11">
        <v>16.26</v>
      </c>
      <c r="E181" s="17">
        <f t="shared" si="4"/>
        <v>1626.0000000000002</v>
      </c>
      <c r="F181" s="7">
        <v>983.01</v>
      </c>
      <c r="G181" s="10">
        <v>1343.33</v>
      </c>
      <c r="H181" s="15">
        <f t="shared" si="5"/>
        <v>60.455719557195565</v>
      </c>
    </row>
    <row r="182" spans="1:8" ht="15">
      <c r="A182" s="2" t="s">
        <v>124</v>
      </c>
      <c r="B182" s="2" t="s">
        <v>140</v>
      </c>
      <c r="C182" s="3" t="s">
        <v>279</v>
      </c>
      <c r="D182" s="11">
        <v>62.92</v>
      </c>
      <c r="E182" s="17">
        <f t="shared" si="4"/>
        <v>6292</v>
      </c>
      <c r="F182" s="7">
        <v>2512.51</v>
      </c>
      <c r="G182" s="10">
        <v>3994.59</v>
      </c>
      <c r="H182" s="15">
        <f t="shared" si="5"/>
        <v>39.93181818181819</v>
      </c>
    </row>
    <row r="183" spans="1:8" ht="15">
      <c r="A183" s="2" t="s">
        <v>124</v>
      </c>
      <c r="B183" s="2" t="s">
        <v>142</v>
      </c>
      <c r="C183" s="3" t="s">
        <v>280</v>
      </c>
      <c r="D183" s="11">
        <v>10.88</v>
      </c>
      <c r="E183" s="17">
        <f t="shared" si="4"/>
        <v>1088</v>
      </c>
      <c r="F183" s="7">
        <v>359.72</v>
      </c>
      <c r="G183" s="10">
        <v>579.85</v>
      </c>
      <c r="H183" s="15">
        <f t="shared" si="5"/>
        <v>33.0625</v>
      </c>
    </row>
    <row r="184" spans="1:8" ht="15">
      <c r="A184" s="2" t="s">
        <v>124</v>
      </c>
      <c r="B184" s="2" t="s">
        <v>144</v>
      </c>
      <c r="C184" s="3" t="s">
        <v>281</v>
      </c>
      <c r="D184" s="11">
        <v>13.17</v>
      </c>
      <c r="E184" s="17">
        <f t="shared" si="4"/>
        <v>1317</v>
      </c>
      <c r="F184" s="7">
        <v>181.04</v>
      </c>
      <c r="G184" s="10">
        <v>507.74</v>
      </c>
      <c r="H184" s="15">
        <f t="shared" si="5"/>
        <v>13.746393318147303</v>
      </c>
    </row>
    <row r="185" spans="1:8" ht="15">
      <c r="A185" s="2" t="s">
        <v>124</v>
      </c>
      <c r="B185" s="2" t="s">
        <v>146</v>
      </c>
      <c r="C185" s="3" t="s">
        <v>282</v>
      </c>
      <c r="D185" s="11">
        <v>31.03</v>
      </c>
      <c r="E185" s="17">
        <f t="shared" si="4"/>
        <v>3103</v>
      </c>
      <c r="F185" s="7">
        <v>1163.07</v>
      </c>
      <c r="G185" s="10">
        <v>2581.96</v>
      </c>
      <c r="H185" s="15">
        <f t="shared" si="5"/>
        <v>37.48211408314534</v>
      </c>
    </row>
    <row r="186" spans="1:8" ht="15">
      <c r="A186" s="2" t="s">
        <v>124</v>
      </c>
      <c r="B186" s="2" t="s">
        <v>148</v>
      </c>
      <c r="C186" s="3" t="s">
        <v>283</v>
      </c>
      <c r="D186" s="11">
        <v>9.83</v>
      </c>
      <c r="E186" s="17">
        <f t="shared" si="4"/>
        <v>983</v>
      </c>
      <c r="F186" s="7">
        <v>406.82</v>
      </c>
      <c r="G186" s="10">
        <v>481.38</v>
      </c>
      <c r="H186" s="15">
        <f t="shared" si="5"/>
        <v>41.3855544252289</v>
      </c>
    </row>
    <row r="187" spans="1:8" ht="15">
      <c r="A187" s="2" t="s">
        <v>124</v>
      </c>
      <c r="B187" s="2" t="s">
        <v>150</v>
      </c>
      <c r="C187" s="3" t="s">
        <v>284</v>
      </c>
      <c r="D187" s="11">
        <v>27.16</v>
      </c>
      <c r="E187" s="17">
        <f t="shared" si="4"/>
        <v>2716</v>
      </c>
      <c r="F187" s="7">
        <v>689.3</v>
      </c>
      <c r="G187" s="10">
        <v>1735.19</v>
      </c>
      <c r="H187" s="15">
        <f t="shared" si="5"/>
        <v>25.379234167893962</v>
      </c>
    </row>
    <row r="188" spans="1:8" ht="15">
      <c r="A188" s="2" t="s">
        <v>124</v>
      </c>
      <c r="B188" s="2" t="s">
        <v>152</v>
      </c>
      <c r="C188" s="3" t="s">
        <v>285</v>
      </c>
      <c r="D188" s="11">
        <v>26.47</v>
      </c>
      <c r="E188" s="17">
        <f t="shared" si="4"/>
        <v>2647</v>
      </c>
      <c r="F188" s="7">
        <v>1869.4</v>
      </c>
      <c r="G188" s="10">
        <v>2104.46</v>
      </c>
      <c r="H188" s="15">
        <f t="shared" si="5"/>
        <v>70.62334718549302</v>
      </c>
    </row>
    <row r="189" spans="1:8" ht="15">
      <c r="A189" s="2" t="s">
        <v>124</v>
      </c>
      <c r="B189" s="2" t="s">
        <v>154</v>
      </c>
      <c r="C189" s="3" t="s">
        <v>286</v>
      </c>
      <c r="D189" s="11">
        <v>35.9</v>
      </c>
      <c r="E189" s="17">
        <f t="shared" si="4"/>
        <v>3590</v>
      </c>
      <c r="F189" s="7">
        <v>577.37</v>
      </c>
      <c r="G189" s="10">
        <v>786.96</v>
      </c>
      <c r="H189" s="15">
        <f t="shared" si="5"/>
        <v>16.08272980501393</v>
      </c>
    </row>
    <row r="190" spans="1:8" ht="15">
      <c r="A190" s="2" t="s">
        <v>124</v>
      </c>
      <c r="B190" s="2" t="s">
        <v>156</v>
      </c>
      <c r="C190" s="3" t="s">
        <v>287</v>
      </c>
      <c r="D190" s="11">
        <v>9.85</v>
      </c>
      <c r="E190" s="17">
        <f t="shared" si="4"/>
        <v>985</v>
      </c>
      <c r="F190" s="7">
        <v>613.78</v>
      </c>
      <c r="G190" s="10">
        <v>734.03</v>
      </c>
      <c r="H190" s="15">
        <f t="shared" si="5"/>
        <v>62.31269035532995</v>
      </c>
    </row>
    <row r="191" spans="1:8" ht="15.75">
      <c r="A191" s="2"/>
      <c r="B191" s="2"/>
      <c r="C191" s="4" t="s">
        <v>711</v>
      </c>
      <c r="D191" s="13">
        <f>SUM(D113:D190)</f>
        <v>2070.58</v>
      </c>
      <c r="E191" s="18">
        <f t="shared" si="4"/>
        <v>207058</v>
      </c>
      <c r="F191" s="5">
        <f>SUM(F113:F190)</f>
        <v>112225.52999999998</v>
      </c>
      <c r="G191" s="19">
        <v>144148.39</v>
      </c>
      <c r="H191" s="20">
        <f t="shared" si="5"/>
        <v>54.20004539790783</v>
      </c>
    </row>
    <row r="192" spans="1:8" ht="15">
      <c r="A192" s="2" t="s">
        <v>126</v>
      </c>
      <c r="B192" s="2" t="s">
        <v>3</v>
      </c>
      <c r="C192" s="3" t="s">
        <v>288</v>
      </c>
      <c r="D192" s="11">
        <v>54.08</v>
      </c>
      <c r="E192" s="17">
        <f t="shared" si="4"/>
        <v>5408</v>
      </c>
      <c r="F192" s="7">
        <v>3519.9</v>
      </c>
      <c r="G192" s="10">
        <v>3594.96</v>
      </c>
      <c r="H192" s="15">
        <f t="shared" si="5"/>
        <v>65.08690828402366</v>
      </c>
    </row>
    <row r="193" spans="1:8" ht="15">
      <c r="A193" s="2" t="s">
        <v>126</v>
      </c>
      <c r="B193" s="2" t="s">
        <v>5</v>
      </c>
      <c r="C193" s="3" t="s">
        <v>289</v>
      </c>
      <c r="D193" s="11">
        <v>17.98</v>
      </c>
      <c r="E193" s="17">
        <f t="shared" si="4"/>
        <v>1798</v>
      </c>
      <c r="F193" s="7">
        <v>796.35</v>
      </c>
      <c r="G193" s="10">
        <v>847.19</v>
      </c>
      <c r="H193" s="15">
        <f t="shared" si="5"/>
        <v>44.2908787541713</v>
      </c>
    </row>
    <row r="194" spans="1:8" ht="15">
      <c r="A194" s="2" t="s">
        <v>126</v>
      </c>
      <c r="B194" s="2" t="s">
        <v>7</v>
      </c>
      <c r="C194" s="3" t="s">
        <v>290</v>
      </c>
      <c r="D194" s="11">
        <v>19.62</v>
      </c>
      <c r="E194" s="17">
        <f t="shared" si="4"/>
        <v>1962</v>
      </c>
      <c r="F194" s="7">
        <v>326.92</v>
      </c>
      <c r="G194" s="10">
        <v>905.21</v>
      </c>
      <c r="H194" s="15">
        <f t="shared" si="5"/>
        <v>16.662589194699287</v>
      </c>
    </row>
    <row r="195" spans="1:8" ht="15">
      <c r="A195" s="2" t="s">
        <v>126</v>
      </c>
      <c r="B195" s="2" t="s">
        <v>9</v>
      </c>
      <c r="C195" s="3" t="s">
        <v>291</v>
      </c>
      <c r="D195" s="11">
        <v>6.39</v>
      </c>
      <c r="E195" s="17">
        <f t="shared" si="4"/>
        <v>639</v>
      </c>
      <c r="F195" s="7">
        <v>47.69</v>
      </c>
      <c r="G195" s="10">
        <v>70.3</v>
      </c>
      <c r="H195" s="15">
        <f t="shared" si="5"/>
        <v>7.463223787167449</v>
      </c>
    </row>
    <row r="196" spans="1:8" ht="15">
      <c r="A196" s="2" t="s">
        <v>126</v>
      </c>
      <c r="B196" s="2" t="s">
        <v>11</v>
      </c>
      <c r="C196" s="3" t="s">
        <v>292</v>
      </c>
      <c r="D196" s="11">
        <v>4.68</v>
      </c>
      <c r="E196" s="17">
        <f t="shared" si="4"/>
        <v>468</v>
      </c>
      <c r="F196" s="7">
        <v>19.78</v>
      </c>
      <c r="G196" s="10">
        <v>19.79</v>
      </c>
      <c r="H196" s="15">
        <f t="shared" si="5"/>
        <v>4.2264957264957275</v>
      </c>
    </row>
    <row r="197" spans="1:8" ht="15">
      <c r="A197" s="2" t="s">
        <v>126</v>
      </c>
      <c r="B197" s="2" t="s">
        <v>13</v>
      </c>
      <c r="C197" s="3" t="s">
        <v>293</v>
      </c>
      <c r="D197" s="11">
        <v>13.29</v>
      </c>
      <c r="E197" s="17">
        <f t="shared" si="4"/>
        <v>1329</v>
      </c>
      <c r="F197" s="7">
        <v>152.53</v>
      </c>
      <c r="G197" s="10">
        <v>193.59</v>
      </c>
      <c r="H197" s="15">
        <f t="shared" si="5"/>
        <v>11.477050413844998</v>
      </c>
    </row>
    <row r="198" spans="1:8" ht="15">
      <c r="A198" s="2" t="s">
        <v>126</v>
      </c>
      <c r="B198" s="2" t="s">
        <v>15</v>
      </c>
      <c r="C198" s="3" t="s">
        <v>294</v>
      </c>
      <c r="D198" s="11">
        <v>11.07</v>
      </c>
      <c r="E198" s="17">
        <f t="shared" si="4"/>
        <v>1107</v>
      </c>
      <c r="F198" s="7">
        <v>86.89</v>
      </c>
      <c r="G198" s="10">
        <v>115.34</v>
      </c>
      <c r="H198" s="15">
        <f t="shared" si="5"/>
        <v>7.84914182475158</v>
      </c>
    </row>
    <row r="199" spans="1:8" ht="15">
      <c r="A199" s="2" t="s">
        <v>126</v>
      </c>
      <c r="B199" s="2" t="s">
        <v>17</v>
      </c>
      <c r="C199" s="3" t="s">
        <v>295</v>
      </c>
      <c r="D199" s="11">
        <v>11.2</v>
      </c>
      <c r="E199" s="17">
        <f t="shared" si="4"/>
        <v>1120</v>
      </c>
      <c r="F199" s="7">
        <v>416.89</v>
      </c>
      <c r="G199" s="10">
        <v>474.58</v>
      </c>
      <c r="H199" s="15">
        <f t="shared" si="5"/>
        <v>37.222321428571426</v>
      </c>
    </row>
    <row r="200" spans="1:8" ht="15">
      <c r="A200" s="2" t="s">
        <v>126</v>
      </c>
      <c r="B200" s="2" t="s">
        <v>19</v>
      </c>
      <c r="C200" s="3" t="s">
        <v>296</v>
      </c>
      <c r="D200" s="11">
        <v>7.49</v>
      </c>
      <c r="E200" s="17">
        <f t="shared" si="4"/>
        <v>749</v>
      </c>
      <c r="F200" s="7">
        <v>229.39</v>
      </c>
      <c r="G200" s="10">
        <v>257.4</v>
      </c>
      <c r="H200" s="15">
        <f t="shared" si="5"/>
        <v>30.626168224299064</v>
      </c>
    </row>
    <row r="201" spans="1:8" ht="15">
      <c r="A201" s="2" t="s">
        <v>126</v>
      </c>
      <c r="B201" s="2" t="s">
        <v>21</v>
      </c>
      <c r="C201" s="3" t="s">
        <v>297</v>
      </c>
      <c r="D201" s="11">
        <v>5.64</v>
      </c>
      <c r="E201" s="17">
        <f aca="true" t="shared" si="6" ref="E201:E264">+D201*100</f>
        <v>564</v>
      </c>
      <c r="F201" s="7">
        <v>221.85</v>
      </c>
      <c r="G201" s="10">
        <v>238.01</v>
      </c>
      <c r="H201" s="15">
        <f aca="true" t="shared" si="7" ref="H201:H264">+F201/E201*100</f>
        <v>39.33510638297872</v>
      </c>
    </row>
    <row r="202" spans="1:8" ht="15">
      <c r="A202" s="2" t="s">
        <v>126</v>
      </c>
      <c r="B202" s="2" t="s">
        <v>23</v>
      </c>
      <c r="C202" s="3" t="s">
        <v>298</v>
      </c>
      <c r="D202" s="11">
        <v>27.11</v>
      </c>
      <c r="E202" s="17">
        <f t="shared" si="6"/>
        <v>2711</v>
      </c>
      <c r="F202" s="7">
        <v>538.68</v>
      </c>
      <c r="G202" s="10">
        <v>545.18</v>
      </c>
      <c r="H202" s="15">
        <f t="shared" si="7"/>
        <v>19.87015861305791</v>
      </c>
    </row>
    <row r="203" spans="1:8" ht="15">
      <c r="A203" s="2" t="s">
        <v>126</v>
      </c>
      <c r="B203" s="2" t="s">
        <v>25</v>
      </c>
      <c r="C203" s="3" t="s">
        <v>299</v>
      </c>
      <c r="D203" s="11">
        <v>3.91</v>
      </c>
      <c r="E203" s="17">
        <f t="shared" si="6"/>
        <v>391</v>
      </c>
      <c r="F203" s="7">
        <v>256.33</v>
      </c>
      <c r="G203" s="10">
        <v>270.86</v>
      </c>
      <c r="H203" s="15">
        <f t="shared" si="7"/>
        <v>65.55754475703324</v>
      </c>
    </row>
    <row r="204" spans="1:8" ht="15">
      <c r="A204" s="2" t="s">
        <v>126</v>
      </c>
      <c r="B204" s="2" t="s">
        <v>27</v>
      </c>
      <c r="C204" s="3" t="s">
        <v>300</v>
      </c>
      <c r="D204" s="11">
        <v>3.34</v>
      </c>
      <c r="E204" s="17">
        <f t="shared" si="6"/>
        <v>334</v>
      </c>
      <c r="F204" s="7">
        <v>205.05</v>
      </c>
      <c r="G204" s="10">
        <v>216.32</v>
      </c>
      <c r="H204" s="15">
        <f t="shared" si="7"/>
        <v>61.39221556886228</v>
      </c>
    </row>
    <row r="205" spans="1:8" ht="15">
      <c r="A205" s="2" t="s">
        <v>126</v>
      </c>
      <c r="B205" s="2" t="s">
        <v>29</v>
      </c>
      <c r="C205" s="3" t="s">
        <v>301</v>
      </c>
      <c r="D205" s="11">
        <v>3.97</v>
      </c>
      <c r="E205" s="17">
        <f t="shared" si="6"/>
        <v>397</v>
      </c>
      <c r="F205" s="7">
        <v>11.56</v>
      </c>
      <c r="G205" s="10">
        <v>13.95</v>
      </c>
      <c r="H205" s="15">
        <f t="shared" si="7"/>
        <v>2.91183879093199</v>
      </c>
    </row>
    <row r="206" spans="1:8" ht="15">
      <c r="A206" s="2" t="s">
        <v>126</v>
      </c>
      <c r="B206" s="2" t="s">
        <v>31</v>
      </c>
      <c r="C206" s="3" t="s">
        <v>302</v>
      </c>
      <c r="D206" s="11">
        <v>3.53</v>
      </c>
      <c r="E206" s="17">
        <f t="shared" si="6"/>
        <v>353</v>
      </c>
      <c r="F206" s="7">
        <v>173.4</v>
      </c>
      <c r="G206" s="10">
        <v>252.33</v>
      </c>
      <c r="H206" s="15">
        <f t="shared" si="7"/>
        <v>49.12181303116148</v>
      </c>
    </row>
    <row r="207" spans="1:8" ht="15">
      <c r="A207" s="2" t="s">
        <v>126</v>
      </c>
      <c r="B207" s="2" t="s">
        <v>33</v>
      </c>
      <c r="C207" s="3" t="s">
        <v>303</v>
      </c>
      <c r="D207" s="11">
        <v>3.16</v>
      </c>
      <c r="E207" s="17">
        <f t="shared" si="6"/>
        <v>316</v>
      </c>
      <c r="F207" s="7">
        <v>28.32</v>
      </c>
      <c r="G207" s="10">
        <v>28.94</v>
      </c>
      <c r="H207" s="15">
        <f t="shared" si="7"/>
        <v>8.962025316455696</v>
      </c>
    </row>
    <row r="208" spans="1:8" ht="15">
      <c r="A208" s="2" t="s">
        <v>126</v>
      </c>
      <c r="B208" s="2" t="s">
        <v>35</v>
      </c>
      <c r="C208" s="3" t="s">
        <v>304</v>
      </c>
      <c r="D208" s="11">
        <v>7.75</v>
      </c>
      <c r="E208" s="17">
        <f t="shared" si="6"/>
        <v>775</v>
      </c>
      <c r="F208" s="7">
        <v>86.64</v>
      </c>
      <c r="G208" s="10">
        <v>100.64</v>
      </c>
      <c r="H208" s="15">
        <f t="shared" si="7"/>
        <v>11.179354838709678</v>
      </c>
    </row>
    <row r="209" spans="1:8" ht="15">
      <c r="A209" s="2" t="s">
        <v>126</v>
      </c>
      <c r="B209" s="2" t="s">
        <v>37</v>
      </c>
      <c r="C209" s="3" t="s">
        <v>305</v>
      </c>
      <c r="D209" s="11">
        <v>6.26</v>
      </c>
      <c r="E209" s="17">
        <f t="shared" si="6"/>
        <v>626</v>
      </c>
      <c r="F209" s="7">
        <v>274.74</v>
      </c>
      <c r="G209" s="10">
        <v>513.6</v>
      </c>
      <c r="H209" s="15">
        <f t="shared" si="7"/>
        <v>43.88817891373802</v>
      </c>
    </row>
    <row r="210" spans="1:8" ht="15">
      <c r="A210" s="2" t="s">
        <v>126</v>
      </c>
      <c r="B210" s="2" t="s">
        <v>39</v>
      </c>
      <c r="C210" s="3" t="s">
        <v>306</v>
      </c>
      <c r="D210" s="11">
        <v>5.6</v>
      </c>
      <c r="E210" s="17">
        <f t="shared" si="6"/>
        <v>560</v>
      </c>
      <c r="F210" s="7">
        <v>21.93</v>
      </c>
      <c r="G210" s="10">
        <v>81.79</v>
      </c>
      <c r="H210" s="15">
        <f t="shared" si="7"/>
        <v>3.9160714285714286</v>
      </c>
    </row>
    <row r="211" spans="1:8" ht="15">
      <c r="A211" s="2" t="s">
        <v>126</v>
      </c>
      <c r="B211" s="2" t="s">
        <v>41</v>
      </c>
      <c r="C211" s="3" t="s">
        <v>307</v>
      </c>
      <c r="D211" s="11">
        <v>3.25</v>
      </c>
      <c r="E211" s="17">
        <f t="shared" si="6"/>
        <v>325</v>
      </c>
      <c r="F211" s="7">
        <v>37.37</v>
      </c>
      <c r="G211" s="10">
        <v>40.43</v>
      </c>
      <c r="H211" s="15">
        <f t="shared" si="7"/>
        <v>11.498461538461537</v>
      </c>
    </row>
    <row r="212" spans="1:8" ht="15">
      <c r="A212" s="2" t="s">
        <v>126</v>
      </c>
      <c r="B212" s="8" t="s">
        <v>43</v>
      </c>
      <c r="C212" s="3" t="s">
        <v>716</v>
      </c>
      <c r="D212" s="11">
        <v>1.62</v>
      </c>
      <c r="E212" s="17">
        <f t="shared" si="6"/>
        <v>162</v>
      </c>
      <c r="F212" s="7">
        <v>0</v>
      </c>
      <c r="G212" s="10">
        <v>0</v>
      </c>
      <c r="H212" s="15">
        <f t="shared" si="7"/>
        <v>0</v>
      </c>
    </row>
    <row r="213" spans="1:8" ht="15">
      <c r="A213" s="2" t="s">
        <v>126</v>
      </c>
      <c r="B213" s="2" t="s">
        <v>45</v>
      </c>
      <c r="C213" s="3" t="s">
        <v>308</v>
      </c>
      <c r="D213" s="11">
        <v>2.57</v>
      </c>
      <c r="E213" s="17">
        <f t="shared" si="6"/>
        <v>257</v>
      </c>
      <c r="F213" s="7">
        <v>95.24</v>
      </c>
      <c r="G213" s="10">
        <v>165.76</v>
      </c>
      <c r="H213" s="15">
        <f t="shared" si="7"/>
        <v>37.05836575875486</v>
      </c>
    </row>
    <row r="214" spans="1:8" ht="15">
      <c r="A214" s="2" t="s">
        <v>126</v>
      </c>
      <c r="B214" s="2" t="s">
        <v>47</v>
      </c>
      <c r="C214" s="3" t="s">
        <v>309</v>
      </c>
      <c r="D214" s="11">
        <v>12.03</v>
      </c>
      <c r="E214" s="17">
        <f t="shared" si="6"/>
        <v>1203</v>
      </c>
      <c r="F214" s="7">
        <v>59.71</v>
      </c>
      <c r="G214" s="10">
        <v>62.79</v>
      </c>
      <c r="H214" s="15">
        <f t="shared" si="7"/>
        <v>4.963424771404822</v>
      </c>
    </row>
    <row r="215" spans="1:8" ht="15">
      <c r="A215" s="2" t="s">
        <v>126</v>
      </c>
      <c r="B215" s="2" t="s">
        <v>49</v>
      </c>
      <c r="C215" s="3" t="s">
        <v>310</v>
      </c>
      <c r="D215" s="11">
        <v>17.71</v>
      </c>
      <c r="E215" s="17">
        <f t="shared" si="6"/>
        <v>1771</v>
      </c>
      <c r="F215" s="7">
        <v>340.77</v>
      </c>
      <c r="G215" s="10">
        <v>809.76</v>
      </c>
      <c r="H215" s="15">
        <f t="shared" si="7"/>
        <v>19.241671372106154</v>
      </c>
    </row>
    <row r="216" spans="1:8" ht="15">
      <c r="A216" s="2" t="s">
        <v>126</v>
      </c>
      <c r="B216" s="2" t="s">
        <v>51</v>
      </c>
      <c r="C216" s="3" t="s">
        <v>311</v>
      </c>
      <c r="D216" s="11">
        <v>3.97</v>
      </c>
      <c r="E216" s="17">
        <f t="shared" si="6"/>
        <v>397</v>
      </c>
      <c r="F216" s="7">
        <v>26.26</v>
      </c>
      <c r="G216" s="10">
        <v>29.43</v>
      </c>
      <c r="H216" s="15">
        <f t="shared" si="7"/>
        <v>6.614609571788413</v>
      </c>
    </row>
    <row r="217" spans="1:8" ht="15">
      <c r="A217" s="2" t="s">
        <v>126</v>
      </c>
      <c r="B217" s="2" t="s">
        <v>53</v>
      </c>
      <c r="C217" s="3" t="s">
        <v>312</v>
      </c>
      <c r="D217" s="11">
        <v>3.74</v>
      </c>
      <c r="E217" s="17">
        <f t="shared" si="6"/>
        <v>374</v>
      </c>
      <c r="F217" s="7">
        <v>66.2</v>
      </c>
      <c r="G217" s="10">
        <v>76.75</v>
      </c>
      <c r="H217" s="15">
        <f t="shared" si="7"/>
        <v>17.700534759358288</v>
      </c>
    </row>
    <row r="218" spans="1:8" ht="15">
      <c r="A218" s="2" t="s">
        <v>126</v>
      </c>
      <c r="B218" s="2" t="s">
        <v>55</v>
      </c>
      <c r="C218" s="3" t="s">
        <v>313</v>
      </c>
      <c r="D218" s="11">
        <v>7.07</v>
      </c>
      <c r="E218" s="17">
        <f t="shared" si="6"/>
        <v>707</v>
      </c>
      <c r="F218" s="7">
        <v>397.48</v>
      </c>
      <c r="G218" s="10">
        <v>414.32</v>
      </c>
      <c r="H218" s="15">
        <f t="shared" si="7"/>
        <v>56.22065063649222</v>
      </c>
    </row>
    <row r="219" spans="1:8" ht="15">
      <c r="A219" s="2" t="s">
        <v>126</v>
      </c>
      <c r="B219" s="2" t="s">
        <v>57</v>
      </c>
      <c r="C219" s="3" t="s">
        <v>314</v>
      </c>
      <c r="D219" s="11">
        <v>2.7</v>
      </c>
      <c r="E219" s="17">
        <f t="shared" si="6"/>
        <v>270</v>
      </c>
      <c r="F219" s="7">
        <v>212.1</v>
      </c>
      <c r="G219" s="10">
        <v>213.48</v>
      </c>
      <c r="H219" s="15">
        <f t="shared" si="7"/>
        <v>78.55555555555556</v>
      </c>
    </row>
    <row r="220" spans="1:8" ht="15">
      <c r="A220" s="2" t="s">
        <v>126</v>
      </c>
      <c r="B220" s="2" t="s">
        <v>59</v>
      </c>
      <c r="C220" s="3" t="s">
        <v>315</v>
      </c>
      <c r="D220" s="11">
        <v>2.44</v>
      </c>
      <c r="E220" s="17">
        <f t="shared" si="6"/>
        <v>244</v>
      </c>
      <c r="F220" s="7">
        <v>83.94</v>
      </c>
      <c r="G220" s="10">
        <v>90.79</v>
      </c>
      <c r="H220" s="15">
        <f t="shared" si="7"/>
        <v>34.40163934426229</v>
      </c>
    </row>
    <row r="221" spans="1:8" ht="15">
      <c r="A221" s="2" t="s">
        <v>126</v>
      </c>
      <c r="B221" s="2" t="s">
        <v>61</v>
      </c>
      <c r="C221" s="3" t="s">
        <v>316</v>
      </c>
      <c r="D221" s="11">
        <v>2.25</v>
      </c>
      <c r="E221" s="17">
        <f t="shared" si="6"/>
        <v>225</v>
      </c>
      <c r="F221" s="7">
        <v>24.23</v>
      </c>
      <c r="G221" s="10">
        <v>24.35</v>
      </c>
      <c r="H221" s="15">
        <f t="shared" si="7"/>
        <v>10.768888888888888</v>
      </c>
    </row>
    <row r="222" spans="1:8" ht="15">
      <c r="A222" s="2" t="s">
        <v>126</v>
      </c>
      <c r="B222" s="2" t="s">
        <v>63</v>
      </c>
      <c r="C222" s="3" t="s">
        <v>317</v>
      </c>
      <c r="D222" s="11">
        <v>12.85</v>
      </c>
      <c r="E222" s="17">
        <f t="shared" si="6"/>
        <v>1285</v>
      </c>
      <c r="F222" s="7">
        <v>176.16</v>
      </c>
      <c r="G222" s="10">
        <v>201.08</v>
      </c>
      <c r="H222" s="15">
        <f t="shared" si="7"/>
        <v>13.708949416342412</v>
      </c>
    </row>
    <row r="223" spans="1:8" ht="15">
      <c r="A223" s="2" t="s">
        <v>126</v>
      </c>
      <c r="B223" s="2" t="s">
        <v>65</v>
      </c>
      <c r="C223" s="3" t="s">
        <v>318</v>
      </c>
      <c r="D223" s="11">
        <v>5.32</v>
      </c>
      <c r="E223" s="17">
        <f t="shared" si="6"/>
        <v>532</v>
      </c>
      <c r="F223" s="7">
        <v>91.32</v>
      </c>
      <c r="G223" s="10">
        <v>100.79</v>
      </c>
      <c r="H223" s="15">
        <f t="shared" si="7"/>
        <v>17.165413533834588</v>
      </c>
    </row>
    <row r="224" spans="1:8" ht="15">
      <c r="A224" s="2" t="s">
        <v>126</v>
      </c>
      <c r="B224" s="2" t="s">
        <v>67</v>
      </c>
      <c r="C224" s="3" t="s">
        <v>319</v>
      </c>
      <c r="D224" s="11">
        <v>1.99</v>
      </c>
      <c r="E224" s="17">
        <f t="shared" si="6"/>
        <v>199</v>
      </c>
      <c r="F224" s="7">
        <v>10.98</v>
      </c>
      <c r="G224" s="10">
        <v>12.79</v>
      </c>
      <c r="H224" s="15">
        <f t="shared" si="7"/>
        <v>5.517587939698493</v>
      </c>
    </row>
    <row r="225" spans="1:8" ht="15">
      <c r="A225" s="2" t="s">
        <v>126</v>
      </c>
      <c r="B225" s="2" t="s">
        <v>69</v>
      </c>
      <c r="C225" s="3" t="s">
        <v>320</v>
      </c>
      <c r="D225" s="11">
        <v>94.19</v>
      </c>
      <c r="E225" s="17">
        <f t="shared" si="6"/>
        <v>9419</v>
      </c>
      <c r="F225" s="7">
        <v>3958.17</v>
      </c>
      <c r="G225" s="10">
        <v>4418.99</v>
      </c>
      <c r="H225" s="15">
        <f t="shared" si="7"/>
        <v>42.02325087588916</v>
      </c>
    </row>
    <row r="226" spans="1:8" ht="15">
      <c r="A226" s="2" t="s">
        <v>126</v>
      </c>
      <c r="B226" s="2" t="s">
        <v>71</v>
      </c>
      <c r="C226" s="3" t="s">
        <v>321</v>
      </c>
      <c r="D226" s="11">
        <v>14.56</v>
      </c>
      <c r="E226" s="17">
        <f t="shared" si="6"/>
        <v>1456</v>
      </c>
      <c r="F226" s="7">
        <v>333.61</v>
      </c>
      <c r="G226" s="10">
        <v>738.99</v>
      </c>
      <c r="H226" s="15">
        <f t="shared" si="7"/>
        <v>22.912774725274726</v>
      </c>
    </row>
    <row r="227" spans="1:8" ht="15">
      <c r="A227" s="2" t="s">
        <v>126</v>
      </c>
      <c r="B227" s="2" t="s">
        <v>73</v>
      </c>
      <c r="C227" s="3" t="s">
        <v>322</v>
      </c>
      <c r="D227" s="11">
        <v>2.92</v>
      </c>
      <c r="E227" s="17">
        <f t="shared" si="6"/>
        <v>292</v>
      </c>
      <c r="F227" s="7">
        <v>92.37</v>
      </c>
      <c r="G227" s="10">
        <v>117.64</v>
      </c>
      <c r="H227" s="15">
        <f t="shared" si="7"/>
        <v>31.633561643835616</v>
      </c>
    </row>
    <row r="228" spans="1:8" ht="15">
      <c r="A228" s="2" t="s">
        <v>126</v>
      </c>
      <c r="B228" s="2" t="s">
        <v>75</v>
      </c>
      <c r="C228" s="3" t="s">
        <v>323</v>
      </c>
      <c r="D228" s="11">
        <v>8.05</v>
      </c>
      <c r="E228" s="17">
        <f t="shared" si="6"/>
        <v>805.0000000000001</v>
      </c>
      <c r="F228" s="7">
        <v>31.67</v>
      </c>
      <c r="G228" s="10">
        <v>42.8</v>
      </c>
      <c r="H228" s="15">
        <f t="shared" si="7"/>
        <v>3.934161490683229</v>
      </c>
    </row>
    <row r="229" spans="1:8" ht="15">
      <c r="A229" s="2" t="s">
        <v>126</v>
      </c>
      <c r="B229" s="2" t="s">
        <v>77</v>
      </c>
      <c r="C229" s="3" t="s">
        <v>324</v>
      </c>
      <c r="D229" s="11">
        <v>2.06</v>
      </c>
      <c r="E229" s="17">
        <f t="shared" si="6"/>
        <v>206</v>
      </c>
      <c r="F229" s="7">
        <v>18.53</v>
      </c>
      <c r="G229" s="10">
        <v>21.1</v>
      </c>
      <c r="H229" s="15">
        <f t="shared" si="7"/>
        <v>8.995145631067961</v>
      </c>
    </row>
    <row r="230" spans="1:8" ht="15">
      <c r="A230" s="2" t="s">
        <v>126</v>
      </c>
      <c r="B230" s="2" t="s">
        <v>79</v>
      </c>
      <c r="C230" s="3" t="s">
        <v>325</v>
      </c>
      <c r="D230" s="11">
        <v>12.03</v>
      </c>
      <c r="E230" s="17">
        <f t="shared" si="6"/>
        <v>1203</v>
      </c>
      <c r="F230" s="7">
        <v>214.86</v>
      </c>
      <c r="G230" s="10">
        <v>663.13</v>
      </c>
      <c r="H230" s="15">
        <f t="shared" si="7"/>
        <v>17.860349127182047</v>
      </c>
    </row>
    <row r="231" spans="1:8" ht="15">
      <c r="A231" s="2" t="s">
        <v>126</v>
      </c>
      <c r="B231" s="2" t="s">
        <v>81</v>
      </c>
      <c r="C231" s="3" t="s">
        <v>326</v>
      </c>
      <c r="D231" s="11">
        <v>2.63</v>
      </c>
      <c r="E231" s="17">
        <f t="shared" si="6"/>
        <v>263</v>
      </c>
      <c r="F231" s="7">
        <v>248.43</v>
      </c>
      <c r="G231" s="10">
        <v>262.78</v>
      </c>
      <c r="H231" s="15">
        <f t="shared" si="7"/>
        <v>94.46007604562739</v>
      </c>
    </row>
    <row r="232" spans="1:8" ht="15">
      <c r="A232" s="2" t="s">
        <v>126</v>
      </c>
      <c r="B232" s="2" t="s">
        <v>83</v>
      </c>
      <c r="C232" s="3" t="s">
        <v>327</v>
      </c>
      <c r="D232" s="11">
        <v>15.45</v>
      </c>
      <c r="E232" s="17">
        <f t="shared" si="6"/>
        <v>1545</v>
      </c>
      <c r="F232" s="7">
        <v>382.35</v>
      </c>
      <c r="G232" s="10">
        <v>427.97</v>
      </c>
      <c r="H232" s="15">
        <f t="shared" si="7"/>
        <v>24.74757281553398</v>
      </c>
    </row>
    <row r="233" spans="1:8" ht="15">
      <c r="A233" s="2" t="s">
        <v>126</v>
      </c>
      <c r="B233" s="2" t="s">
        <v>85</v>
      </c>
      <c r="C233" s="3" t="s">
        <v>328</v>
      </c>
      <c r="D233" s="11">
        <v>3.22</v>
      </c>
      <c r="E233" s="17">
        <f t="shared" si="6"/>
        <v>322</v>
      </c>
      <c r="F233" s="7">
        <v>25.81</v>
      </c>
      <c r="G233" s="10">
        <v>30.23</v>
      </c>
      <c r="H233" s="15">
        <f t="shared" si="7"/>
        <v>8.015527950310558</v>
      </c>
    </row>
    <row r="234" spans="1:8" ht="15">
      <c r="A234" s="2" t="s">
        <v>126</v>
      </c>
      <c r="B234" s="2" t="s">
        <v>87</v>
      </c>
      <c r="C234" s="3" t="s">
        <v>329</v>
      </c>
      <c r="D234" s="11">
        <v>22.6</v>
      </c>
      <c r="E234" s="17">
        <f t="shared" si="6"/>
        <v>2260</v>
      </c>
      <c r="F234" s="7">
        <v>781.54</v>
      </c>
      <c r="G234" s="10">
        <v>814.13</v>
      </c>
      <c r="H234" s="15">
        <f t="shared" si="7"/>
        <v>34.581415929203544</v>
      </c>
    </row>
    <row r="235" spans="1:8" ht="15">
      <c r="A235" s="2" t="s">
        <v>126</v>
      </c>
      <c r="B235" s="2" t="s">
        <v>89</v>
      </c>
      <c r="C235" s="3" t="s">
        <v>330</v>
      </c>
      <c r="D235" s="11">
        <v>19.71</v>
      </c>
      <c r="E235" s="17">
        <f t="shared" si="6"/>
        <v>1971</v>
      </c>
      <c r="F235" s="7">
        <v>777.37</v>
      </c>
      <c r="G235" s="10">
        <v>1008.12</v>
      </c>
      <c r="H235" s="15">
        <f t="shared" si="7"/>
        <v>39.44038559107052</v>
      </c>
    </row>
    <row r="236" spans="1:8" ht="15">
      <c r="A236" s="2" t="s">
        <v>126</v>
      </c>
      <c r="B236" s="2" t="s">
        <v>91</v>
      </c>
      <c r="C236" s="3" t="s">
        <v>331</v>
      </c>
      <c r="D236" s="11">
        <v>3.72</v>
      </c>
      <c r="E236" s="17">
        <f t="shared" si="6"/>
        <v>372</v>
      </c>
      <c r="F236" s="7">
        <v>56.63</v>
      </c>
      <c r="G236" s="10">
        <v>67.7</v>
      </c>
      <c r="H236" s="15">
        <f t="shared" si="7"/>
        <v>15.223118279569894</v>
      </c>
    </row>
    <row r="237" spans="1:8" ht="15">
      <c r="A237" s="2" t="s">
        <v>126</v>
      </c>
      <c r="B237" s="2" t="s">
        <v>93</v>
      </c>
      <c r="C237" s="3" t="s">
        <v>332</v>
      </c>
      <c r="D237" s="11">
        <v>2.19</v>
      </c>
      <c r="E237" s="17">
        <f t="shared" si="6"/>
        <v>219</v>
      </c>
      <c r="F237" s="7">
        <v>80.86</v>
      </c>
      <c r="G237" s="10">
        <v>119.53</v>
      </c>
      <c r="H237" s="15">
        <f t="shared" si="7"/>
        <v>36.922374429223744</v>
      </c>
    </row>
    <row r="238" spans="1:8" ht="15">
      <c r="A238" s="2" t="s">
        <v>126</v>
      </c>
      <c r="B238" s="2" t="s">
        <v>95</v>
      </c>
      <c r="C238" s="3" t="s">
        <v>333</v>
      </c>
      <c r="D238" s="11">
        <v>3.65</v>
      </c>
      <c r="E238" s="17">
        <f t="shared" si="6"/>
        <v>365</v>
      </c>
      <c r="F238" s="7">
        <v>67.37</v>
      </c>
      <c r="G238" s="10">
        <v>70.55</v>
      </c>
      <c r="H238" s="15">
        <f t="shared" si="7"/>
        <v>18.457534246575342</v>
      </c>
    </row>
    <row r="239" spans="1:8" ht="15">
      <c r="A239" s="2" t="s">
        <v>126</v>
      </c>
      <c r="B239" s="2" t="s">
        <v>97</v>
      </c>
      <c r="C239" s="3" t="s">
        <v>334</v>
      </c>
      <c r="D239" s="11">
        <v>5.27</v>
      </c>
      <c r="E239" s="17">
        <f t="shared" si="6"/>
        <v>527</v>
      </c>
      <c r="F239" s="7">
        <v>264.92</v>
      </c>
      <c r="G239" s="10">
        <v>273.71</v>
      </c>
      <c r="H239" s="15">
        <f t="shared" si="7"/>
        <v>50.269449715370015</v>
      </c>
    </row>
    <row r="240" spans="1:8" ht="15">
      <c r="A240" s="2" t="s">
        <v>126</v>
      </c>
      <c r="B240" s="2" t="s">
        <v>99</v>
      </c>
      <c r="C240" s="3" t="s">
        <v>335</v>
      </c>
      <c r="D240" s="11">
        <v>117.27</v>
      </c>
      <c r="E240" s="17">
        <f t="shared" si="6"/>
        <v>11727</v>
      </c>
      <c r="F240" s="7">
        <v>782.82</v>
      </c>
      <c r="G240" s="10">
        <v>1015.39</v>
      </c>
      <c r="H240" s="15">
        <f t="shared" si="7"/>
        <v>6.675364543361474</v>
      </c>
    </row>
    <row r="241" spans="1:8" ht="15">
      <c r="A241" s="2" t="s">
        <v>126</v>
      </c>
      <c r="B241" s="2" t="s">
        <v>101</v>
      </c>
      <c r="C241" s="3" t="s">
        <v>336</v>
      </c>
      <c r="D241" s="11">
        <v>39</v>
      </c>
      <c r="E241" s="17">
        <f t="shared" si="6"/>
        <v>3900</v>
      </c>
      <c r="F241" s="7">
        <v>2060.84</v>
      </c>
      <c r="G241" s="10">
        <v>2118.54</v>
      </c>
      <c r="H241" s="15">
        <f t="shared" si="7"/>
        <v>52.84205128205129</v>
      </c>
    </row>
    <row r="242" spans="1:8" ht="15">
      <c r="A242" s="2" t="s">
        <v>126</v>
      </c>
      <c r="B242" s="2" t="s">
        <v>103</v>
      </c>
      <c r="C242" s="3" t="s">
        <v>337</v>
      </c>
      <c r="D242" s="11">
        <v>19.85</v>
      </c>
      <c r="E242" s="17">
        <f t="shared" si="6"/>
        <v>1985.0000000000002</v>
      </c>
      <c r="F242" s="7">
        <v>239.04</v>
      </c>
      <c r="G242" s="10">
        <v>295.74</v>
      </c>
      <c r="H242" s="15">
        <f t="shared" si="7"/>
        <v>12.042317380352644</v>
      </c>
    </row>
    <row r="243" spans="1:8" ht="15">
      <c r="A243" s="2" t="s">
        <v>126</v>
      </c>
      <c r="B243" s="2" t="s">
        <v>105</v>
      </c>
      <c r="C243" s="3" t="s">
        <v>338</v>
      </c>
      <c r="D243" s="11">
        <v>20.78</v>
      </c>
      <c r="E243" s="17">
        <f t="shared" si="6"/>
        <v>2078</v>
      </c>
      <c r="F243" s="7">
        <v>983.18</v>
      </c>
      <c r="G243" s="10">
        <v>1384.74</v>
      </c>
      <c r="H243" s="15">
        <f t="shared" si="7"/>
        <v>47.313763233878724</v>
      </c>
    </row>
    <row r="244" spans="1:8" ht="15">
      <c r="A244" s="2" t="s">
        <v>126</v>
      </c>
      <c r="B244" s="2" t="s">
        <v>107</v>
      </c>
      <c r="C244" s="3" t="s">
        <v>339</v>
      </c>
      <c r="D244" s="11">
        <v>7.33</v>
      </c>
      <c r="E244" s="17">
        <f t="shared" si="6"/>
        <v>733</v>
      </c>
      <c r="F244" s="7">
        <v>396.36</v>
      </c>
      <c r="G244" s="10">
        <v>572.66</v>
      </c>
      <c r="H244" s="15">
        <f t="shared" si="7"/>
        <v>54.0736698499318</v>
      </c>
    </row>
    <row r="245" spans="1:8" ht="15">
      <c r="A245" s="2" t="s">
        <v>126</v>
      </c>
      <c r="B245" s="2" t="s">
        <v>109</v>
      </c>
      <c r="C245" s="3" t="s">
        <v>340</v>
      </c>
      <c r="D245" s="11">
        <v>12.47</v>
      </c>
      <c r="E245" s="17">
        <f t="shared" si="6"/>
        <v>1247</v>
      </c>
      <c r="F245" s="7">
        <v>249.75</v>
      </c>
      <c r="G245" s="10">
        <v>880.91</v>
      </c>
      <c r="H245" s="15">
        <f t="shared" si="7"/>
        <v>20.028067361668004</v>
      </c>
    </row>
    <row r="246" spans="1:8" ht="15">
      <c r="A246" s="2" t="s">
        <v>126</v>
      </c>
      <c r="B246" s="2" t="s">
        <v>111</v>
      </c>
      <c r="C246" s="3" t="s">
        <v>341</v>
      </c>
      <c r="D246" s="11">
        <v>13.28</v>
      </c>
      <c r="E246" s="17">
        <f t="shared" si="6"/>
        <v>1328</v>
      </c>
      <c r="F246" s="7">
        <v>585.33</v>
      </c>
      <c r="G246" s="10">
        <v>621.51</v>
      </c>
      <c r="H246" s="15">
        <f t="shared" si="7"/>
        <v>44.07605421686747</v>
      </c>
    </row>
    <row r="247" spans="1:8" ht="15">
      <c r="A247" s="2" t="s">
        <v>126</v>
      </c>
      <c r="B247" s="2" t="s">
        <v>113</v>
      </c>
      <c r="C247" s="3" t="s">
        <v>342</v>
      </c>
      <c r="D247" s="11">
        <v>8.11</v>
      </c>
      <c r="E247" s="17">
        <f t="shared" si="6"/>
        <v>811</v>
      </c>
      <c r="F247" s="7">
        <v>294.81</v>
      </c>
      <c r="G247" s="10">
        <v>343.25</v>
      </c>
      <c r="H247" s="15">
        <f t="shared" si="7"/>
        <v>36.35141800246609</v>
      </c>
    </row>
    <row r="248" spans="1:8" ht="15">
      <c r="A248" s="2" t="s">
        <v>126</v>
      </c>
      <c r="B248" s="2" t="s">
        <v>115</v>
      </c>
      <c r="C248" s="3" t="s">
        <v>343</v>
      </c>
      <c r="D248" s="11">
        <v>11.44</v>
      </c>
      <c r="E248" s="17">
        <f t="shared" si="6"/>
        <v>1144</v>
      </c>
      <c r="F248" s="7">
        <v>232.29</v>
      </c>
      <c r="G248" s="10">
        <v>248.34</v>
      </c>
      <c r="H248" s="15">
        <f t="shared" si="7"/>
        <v>20.30506993006993</v>
      </c>
    </row>
    <row r="249" spans="1:8" ht="15">
      <c r="A249" s="2" t="s">
        <v>126</v>
      </c>
      <c r="B249" s="2" t="s">
        <v>117</v>
      </c>
      <c r="C249" s="3" t="s">
        <v>344</v>
      </c>
      <c r="D249" s="11">
        <v>12.41</v>
      </c>
      <c r="E249" s="17">
        <f t="shared" si="6"/>
        <v>1241</v>
      </c>
      <c r="F249" s="7">
        <v>565.08</v>
      </c>
      <c r="G249" s="10">
        <v>933.9</v>
      </c>
      <c r="H249" s="15">
        <f t="shared" si="7"/>
        <v>45.53424657534247</v>
      </c>
    </row>
    <row r="250" spans="1:8" ht="15">
      <c r="A250" s="2" t="s">
        <v>126</v>
      </c>
      <c r="B250" s="2" t="s">
        <v>119</v>
      </c>
      <c r="C250" s="3" t="s">
        <v>345</v>
      </c>
      <c r="D250" s="11">
        <v>4.51</v>
      </c>
      <c r="E250" s="17">
        <f t="shared" si="6"/>
        <v>451</v>
      </c>
      <c r="F250" s="7">
        <v>110.49</v>
      </c>
      <c r="G250" s="10">
        <v>155.33</v>
      </c>
      <c r="H250" s="15">
        <f t="shared" si="7"/>
        <v>24.498891352549887</v>
      </c>
    </row>
    <row r="251" spans="1:8" ht="15">
      <c r="A251" s="2" t="s">
        <v>126</v>
      </c>
      <c r="B251" s="2" t="s">
        <v>121</v>
      </c>
      <c r="C251" s="3" t="s">
        <v>346</v>
      </c>
      <c r="D251" s="11">
        <v>43.21</v>
      </c>
      <c r="E251" s="17">
        <f t="shared" si="6"/>
        <v>4321</v>
      </c>
      <c r="F251" s="7">
        <v>1072.1</v>
      </c>
      <c r="G251" s="10">
        <v>1404.46</v>
      </c>
      <c r="H251" s="15">
        <f t="shared" si="7"/>
        <v>24.811386253182132</v>
      </c>
    </row>
    <row r="252" spans="1:8" ht="15">
      <c r="A252" s="2" t="s">
        <v>126</v>
      </c>
      <c r="B252" s="2" t="s">
        <v>2</v>
      </c>
      <c r="C252" s="3" t="s">
        <v>347</v>
      </c>
      <c r="D252" s="11">
        <v>4.13</v>
      </c>
      <c r="E252" s="17">
        <f t="shared" si="6"/>
        <v>413</v>
      </c>
      <c r="F252" s="7">
        <v>90.75</v>
      </c>
      <c r="G252" s="10">
        <v>138.18</v>
      </c>
      <c r="H252" s="15">
        <f t="shared" si="7"/>
        <v>21.973365617433412</v>
      </c>
    </row>
    <row r="253" spans="1:8" ht="15">
      <c r="A253" s="2" t="s">
        <v>126</v>
      </c>
      <c r="B253" s="2" t="s">
        <v>124</v>
      </c>
      <c r="C253" s="3" t="s">
        <v>348</v>
      </c>
      <c r="D253" s="11">
        <v>7.26</v>
      </c>
      <c r="E253" s="17">
        <f t="shared" si="6"/>
        <v>726</v>
      </c>
      <c r="F253" s="7">
        <v>646.63</v>
      </c>
      <c r="G253" s="10">
        <v>676.09</v>
      </c>
      <c r="H253" s="15">
        <f t="shared" si="7"/>
        <v>89.06749311294766</v>
      </c>
    </row>
    <row r="254" spans="1:8" ht="15">
      <c r="A254" s="2" t="s">
        <v>126</v>
      </c>
      <c r="B254" s="2" t="s">
        <v>126</v>
      </c>
      <c r="C254" s="3" t="s">
        <v>349</v>
      </c>
      <c r="D254" s="11">
        <v>14.17</v>
      </c>
      <c r="E254" s="17">
        <f t="shared" si="6"/>
        <v>1417</v>
      </c>
      <c r="F254" s="7">
        <v>526.17</v>
      </c>
      <c r="G254" s="10">
        <v>565.48</v>
      </c>
      <c r="H254" s="15">
        <f t="shared" si="7"/>
        <v>37.13267466478475</v>
      </c>
    </row>
    <row r="255" spans="1:8" ht="15">
      <c r="A255" s="2" t="s">
        <v>126</v>
      </c>
      <c r="B255" s="2" t="s">
        <v>128</v>
      </c>
      <c r="C255" s="3" t="s">
        <v>350</v>
      </c>
      <c r="D255" s="11">
        <v>19.64</v>
      </c>
      <c r="E255" s="17">
        <f t="shared" si="6"/>
        <v>1964</v>
      </c>
      <c r="F255" s="7">
        <v>360.27</v>
      </c>
      <c r="G255" s="10">
        <v>405.38</v>
      </c>
      <c r="H255" s="15">
        <f t="shared" si="7"/>
        <v>18.343686354378818</v>
      </c>
    </row>
    <row r="256" spans="1:8" ht="15">
      <c r="A256" s="2" t="s">
        <v>126</v>
      </c>
      <c r="B256" s="2" t="s">
        <v>130</v>
      </c>
      <c r="C256" s="3" t="s">
        <v>351</v>
      </c>
      <c r="D256" s="11">
        <v>28.1</v>
      </c>
      <c r="E256" s="17">
        <f t="shared" si="6"/>
        <v>2810</v>
      </c>
      <c r="F256" s="7">
        <v>961.69</v>
      </c>
      <c r="G256" s="10">
        <v>1999.85</v>
      </c>
      <c r="H256" s="15">
        <f t="shared" si="7"/>
        <v>34.22384341637011</v>
      </c>
    </row>
    <row r="257" spans="1:8" ht="15">
      <c r="A257" s="2" t="s">
        <v>126</v>
      </c>
      <c r="B257" s="2" t="s">
        <v>132</v>
      </c>
      <c r="C257" s="3" t="s">
        <v>352</v>
      </c>
      <c r="D257" s="11">
        <v>6.97</v>
      </c>
      <c r="E257" s="17">
        <f t="shared" si="6"/>
        <v>697</v>
      </c>
      <c r="F257" s="7">
        <v>153.14</v>
      </c>
      <c r="G257" s="10">
        <v>170.01</v>
      </c>
      <c r="H257" s="15">
        <f t="shared" si="7"/>
        <v>21.971305595408893</v>
      </c>
    </row>
    <row r="258" spans="1:8" ht="15">
      <c r="A258" s="2" t="s">
        <v>126</v>
      </c>
      <c r="B258" s="2" t="s">
        <v>134</v>
      </c>
      <c r="C258" s="3" t="s">
        <v>353</v>
      </c>
      <c r="D258" s="11">
        <v>4.11</v>
      </c>
      <c r="E258" s="17">
        <f t="shared" si="6"/>
        <v>411.00000000000006</v>
      </c>
      <c r="F258" s="7">
        <v>61.3</v>
      </c>
      <c r="G258" s="10">
        <v>68.76</v>
      </c>
      <c r="H258" s="15">
        <f t="shared" si="7"/>
        <v>14.914841849148416</v>
      </c>
    </row>
    <row r="259" spans="1:8" ht="15">
      <c r="A259" s="2" t="s">
        <v>126</v>
      </c>
      <c r="B259" s="2" t="s">
        <v>136</v>
      </c>
      <c r="C259" s="3" t="s">
        <v>354</v>
      </c>
      <c r="D259" s="11">
        <v>14.09</v>
      </c>
      <c r="E259" s="17">
        <f t="shared" si="6"/>
        <v>1409</v>
      </c>
      <c r="F259" s="7">
        <v>470.82</v>
      </c>
      <c r="G259" s="10">
        <v>1019.33</v>
      </c>
      <c r="H259" s="15">
        <f t="shared" si="7"/>
        <v>33.415188076650104</v>
      </c>
    </row>
    <row r="260" spans="1:8" ht="15">
      <c r="A260" s="2" t="s">
        <v>126</v>
      </c>
      <c r="B260" s="2" t="s">
        <v>138</v>
      </c>
      <c r="C260" s="3" t="s">
        <v>355</v>
      </c>
      <c r="D260" s="11">
        <v>2.97</v>
      </c>
      <c r="E260" s="17">
        <f t="shared" si="6"/>
        <v>297</v>
      </c>
      <c r="F260" s="7">
        <v>175.23</v>
      </c>
      <c r="G260" s="10">
        <v>188.18</v>
      </c>
      <c r="H260" s="15">
        <f t="shared" si="7"/>
        <v>59</v>
      </c>
    </row>
    <row r="261" spans="1:8" ht="15">
      <c r="A261" s="2" t="s">
        <v>126</v>
      </c>
      <c r="B261" s="2" t="s">
        <v>140</v>
      </c>
      <c r="C261" s="3" t="s">
        <v>356</v>
      </c>
      <c r="D261" s="11">
        <v>2.63</v>
      </c>
      <c r="E261" s="17">
        <f t="shared" si="6"/>
        <v>263</v>
      </c>
      <c r="F261" s="7">
        <v>96.37</v>
      </c>
      <c r="G261" s="10">
        <v>106.45</v>
      </c>
      <c r="H261" s="15">
        <f t="shared" si="7"/>
        <v>36.642585551330804</v>
      </c>
    </row>
    <row r="262" spans="1:8" ht="15">
      <c r="A262" s="2" t="s">
        <v>126</v>
      </c>
      <c r="B262" s="2" t="s">
        <v>142</v>
      </c>
      <c r="C262" s="3" t="s">
        <v>357</v>
      </c>
      <c r="D262" s="11">
        <v>4.09</v>
      </c>
      <c r="E262" s="17">
        <f t="shared" si="6"/>
        <v>409</v>
      </c>
      <c r="F262" s="7">
        <v>192.5</v>
      </c>
      <c r="G262" s="10">
        <v>250.02</v>
      </c>
      <c r="H262" s="15">
        <f t="shared" si="7"/>
        <v>47.066014669926645</v>
      </c>
    </row>
    <row r="263" spans="1:8" ht="15">
      <c r="A263" s="2" t="s">
        <v>126</v>
      </c>
      <c r="B263" s="2" t="s">
        <v>144</v>
      </c>
      <c r="C263" s="3" t="s">
        <v>358</v>
      </c>
      <c r="D263" s="11">
        <v>18.76</v>
      </c>
      <c r="E263" s="17">
        <f t="shared" si="6"/>
        <v>1876.0000000000002</v>
      </c>
      <c r="F263" s="7">
        <v>862.26</v>
      </c>
      <c r="G263" s="10">
        <v>1279.28</v>
      </c>
      <c r="H263" s="15">
        <f t="shared" si="7"/>
        <v>45.96268656716418</v>
      </c>
    </row>
    <row r="264" spans="1:8" ht="15">
      <c r="A264" s="2" t="s">
        <v>126</v>
      </c>
      <c r="B264" s="2" t="s">
        <v>146</v>
      </c>
      <c r="C264" s="3" t="s">
        <v>359</v>
      </c>
      <c r="D264" s="11">
        <v>5.84</v>
      </c>
      <c r="E264" s="17">
        <f t="shared" si="6"/>
        <v>584</v>
      </c>
      <c r="F264" s="7">
        <v>64.81</v>
      </c>
      <c r="G264" s="10">
        <v>68.19</v>
      </c>
      <c r="H264" s="15">
        <f t="shared" si="7"/>
        <v>11.097602739726026</v>
      </c>
    </row>
    <row r="265" spans="1:8" ht="15">
      <c r="A265" s="2" t="s">
        <v>126</v>
      </c>
      <c r="B265" s="2" t="s">
        <v>148</v>
      </c>
      <c r="C265" s="3" t="s">
        <v>360</v>
      </c>
      <c r="D265" s="11">
        <v>7.87</v>
      </c>
      <c r="E265" s="17">
        <f aca="true" t="shared" si="8" ref="E265:E328">+D265*100</f>
        <v>787</v>
      </c>
      <c r="F265" s="7">
        <v>164.59</v>
      </c>
      <c r="G265" s="10">
        <v>175.97</v>
      </c>
      <c r="H265" s="15">
        <f aca="true" t="shared" si="9" ref="H265:H328">+F265/E265*100</f>
        <v>20.913595933926302</v>
      </c>
    </row>
    <row r="266" spans="1:8" ht="15">
      <c r="A266" s="2" t="s">
        <v>126</v>
      </c>
      <c r="B266" s="2" t="s">
        <v>150</v>
      </c>
      <c r="C266" s="3" t="s">
        <v>361</v>
      </c>
      <c r="D266" s="11">
        <v>5.3</v>
      </c>
      <c r="E266" s="17">
        <f t="shared" si="8"/>
        <v>530</v>
      </c>
      <c r="F266" s="7">
        <v>41.59</v>
      </c>
      <c r="G266" s="10">
        <v>43.26</v>
      </c>
      <c r="H266" s="15">
        <f t="shared" si="9"/>
        <v>7.847169811320755</v>
      </c>
    </row>
    <row r="267" spans="1:8" ht="15">
      <c r="A267" s="2" t="s">
        <v>126</v>
      </c>
      <c r="B267" s="2" t="s">
        <v>152</v>
      </c>
      <c r="C267" s="3" t="s">
        <v>362</v>
      </c>
      <c r="D267" s="11">
        <v>13.78</v>
      </c>
      <c r="E267" s="17">
        <f t="shared" si="8"/>
        <v>1378</v>
      </c>
      <c r="F267" s="7">
        <v>288.16</v>
      </c>
      <c r="G267" s="10">
        <v>305.43</v>
      </c>
      <c r="H267" s="15">
        <f t="shared" si="9"/>
        <v>20.91146589259797</v>
      </c>
    </row>
    <row r="268" spans="1:8" ht="15">
      <c r="A268" s="2" t="s">
        <v>126</v>
      </c>
      <c r="B268" s="2" t="s">
        <v>154</v>
      </c>
      <c r="C268" s="3" t="s">
        <v>363</v>
      </c>
      <c r="D268" s="11">
        <v>5.46</v>
      </c>
      <c r="E268" s="17">
        <f t="shared" si="8"/>
        <v>546</v>
      </c>
      <c r="F268" s="7">
        <v>341.86</v>
      </c>
      <c r="G268" s="10">
        <v>351.54</v>
      </c>
      <c r="H268" s="15">
        <f t="shared" si="9"/>
        <v>62.61172161172161</v>
      </c>
    </row>
    <row r="269" spans="1:8" ht="15">
      <c r="A269" s="2" t="s">
        <v>126</v>
      </c>
      <c r="B269" s="2" t="s">
        <v>156</v>
      </c>
      <c r="C269" s="3" t="s">
        <v>364</v>
      </c>
      <c r="D269" s="11">
        <v>6.69</v>
      </c>
      <c r="E269" s="17">
        <f t="shared" si="8"/>
        <v>669</v>
      </c>
      <c r="F269" s="7">
        <v>95.26</v>
      </c>
      <c r="G269" s="10">
        <v>151.86</v>
      </c>
      <c r="H269" s="15">
        <f t="shared" si="9"/>
        <v>14.239162929745891</v>
      </c>
    </row>
    <row r="270" spans="1:8" ht="15">
      <c r="A270" s="2" t="s">
        <v>126</v>
      </c>
      <c r="B270" s="2" t="s">
        <v>158</v>
      </c>
      <c r="C270" s="3" t="s">
        <v>365</v>
      </c>
      <c r="D270" s="11">
        <v>30.74</v>
      </c>
      <c r="E270" s="17">
        <f t="shared" si="8"/>
        <v>3074</v>
      </c>
      <c r="F270" s="7">
        <v>793.96</v>
      </c>
      <c r="G270" s="10">
        <v>870.72</v>
      </c>
      <c r="H270" s="15">
        <f t="shared" si="9"/>
        <v>25.828236824983737</v>
      </c>
    </row>
    <row r="271" spans="1:8" ht="15">
      <c r="A271" s="2" t="s">
        <v>126</v>
      </c>
      <c r="B271" s="2" t="s">
        <v>160</v>
      </c>
      <c r="C271" s="3" t="s">
        <v>366</v>
      </c>
      <c r="D271" s="11">
        <v>9.93</v>
      </c>
      <c r="E271" s="17">
        <f t="shared" si="8"/>
        <v>993</v>
      </c>
      <c r="F271" s="7">
        <v>284.13</v>
      </c>
      <c r="G271" s="10">
        <v>325.35</v>
      </c>
      <c r="H271" s="15">
        <f t="shared" si="9"/>
        <v>28.613293051359516</v>
      </c>
    </row>
    <row r="272" spans="1:8" ht="15">
      <c r="A272" s="2" t="s">
        <v>126</v>
      </c>
      <c r="B272" s="2" t="s">
        <v>162</v>
      </c>
      <c r="C272" s="3" t="s">
        <v>367</v>
      </c>
      <c r="D272" s="11">
        <v>7.58</v>
      </c>
      <c r="E272" s="17">
        <f t="shared" si="8"/>
        <v>758</v>
      </c>
      <c r="F272" s="7">
        <v>262.95</v>
      </c>
      <c r="G272" s="10">
        <v>277.21</v>
      </c>
      <c r="H272" s="15">
        <f t="shared" si="9"/>
        <v>34.689973614775724</v>
      </c>
    </row>
    <row r="273" spans="1:8" ht="15">
      <c r="A273" s="2" t="s">
        <v>126</v>
      </c>
      <c r="B273" s="2" t="s">
        <v>164</v>
      </c>
      <c r="C273" s="3" t="s">
        <v>368</v>
      </c>
      <c r="D273" s="11">
        <v>23.51</v>
      </c>
      <c r="E273" s="17">
        <f t="shared" si="8"/>
        <v>2351</v>
      </c>
      <c r="F273" s="7">
        <v>487.61</v>
      </c>
      <c r="G273" s="10">
        <v>910.72</v>
      </c>
      <c r="H273" s="15">
        <f t="shared" si="9"/>
        <v>20.740535942152277</v>
      </c>
    </row>
    <row r="274" spans="1:8" ht="15">
      <c r="A274" s="2" t="s">
        <v>126</v>
      </c>
      <c r="B274" s="2" t="s">
        <v>166</v>
      </c>
      <c r="C274" s="3" t="s">
        <v>369</v>
      </c>
      <c r="D274" s="11">
        <v>7.33</v>
      </c>
      <c r="E274" s="17">
        <f t="shared" si="8"/>
        <v>733</v>
      </c>
      <c r="F274" s="7">
        <v>110.71</v>
      </c>
      <c r="G274" s="10">
        <v>128.18</v>
      </c>
      <c r="H274" s="15">
        <f t="shared" si="9"/>
        <v>15.10368349249659</v>
      </c>
    </row>
    <row r="275" spans="1:8" ht="15">
      <c r="A275" s="2" t="s">
        <v>126</v>
      </c>
      <c r="B275" s="2" t="s">
        <v>168</v>
      </c>
      <c r="C275" s="3" t="s">
        <v>370</v>
      </c>
      <c r="D275" s="11">
        <v>30.66</v>
      </c>
      <c r="E275" s="17">
        <f t="shared" si="8"/>
        <v>3066</v>
      </c>
      <c r="F275" s="7">
        <v>411.29</v>
      </c>
      <c r="G275" s="10">
        <v>891.89</v>
      </c>
      <c r="H275" s="15">
        <f t="shared" si="9"/>
        <v>13.414546640574038</v>
      </c>
    </row>
    <row r="276" spans="1:8" ht="15">
      <c r="A276" s="2" t="s">
        <v>126</v>
      </c>
      <c r="B276" s="2" t="s">
        <v>170</v>
      </c>
      <c r="C276" s="3" t="s">
        <v>371</v>
      </c>
      <c r="D276" s="11">
        <v>5.25</v>
      </c>
      <c r="E276" s="17">
        <f t="shared" si="8"/>
        <v>525</v>
      </c>
      <c r="F276" s="7">
        <v>256.45</v>
      </c>
      <c r="G276" s="10">
        <v>256.45</v>
      </c>
      <c r="H276" s="15">
        <f t="shared" si="9"/>
        <v>48.84761904761905</v>
      </c>
    </row>
    <row r="277" spans="1:8" ht="15">
      <c r="A277" s="2" t="s">
        <v>126</v>
      </c>
      <c r="B277" s="2" t="s">
        <v>172</v>
      </c>
      <c r="C277" s="3" t="s">
        <v>372</v>
      </c>
      <c r="D277" s="11">
        <v>29.3</v>
      </c>
      <c r="E277" s="17">
        <f t="shared" si="8"/>
        <v>2930</v>
      </c>
      <c r="F277" s="7">
        <v>972.16</v>
      </c>
      <c r="G277" s="10">
        <v>1620.51</v>
      </c>
      <c r="H277" s="15">
        <f t="shared" si="9"/>
        <v>33.17952218430034</v>
      </c>
    </row>
    <row r="278" spans="1:8" ht="15">
      <c r="A278" s="2" t="s">
        <v>126</v>
      </c>
      <c r="B278" s="2" t="s">
        <v>174</v>
      </c>
      <c r="C278" s="3" t="s">
        <v>373</v>
      </c>
      <c r="D278" s="11">
        <v>6.85</v>
      </c>
      <c r="E278" s="17">
        <f t="shared" si="8"/>
        <v>685</v>
      </c>
      <c r="F278" s="7">
        <v>217.45</v>
      </c>
      <c r="G278" s="10">
        <v>230.08</v>
      </c>
      <c r="H278" s="15">
        <f t="shared" si="9"/>
        <v>31.744525547445253</v>
      </c>
    </row>
    <row r="279" spans="1:8" ht="15">
      <c r="A279" s="2" t="s">
        <v>126</v>
      </c>
      <c r="B279" s="2" t="s">
        <v>176</v>
      </c>
      <c r="C279" s="3" t="s">
        <v>374</v>
      </c>
      <c r="D279" s="11">
        <v>10.89</v>
      </c>
      <c r="E279" s="17">
        <f t="shared" si="8"/>
        <v>1089</v>
      </c>
      <c r="F279" s="7">
        <v>1088.12</v>
      </c>
      <c r="G279" s="10">
        <v>1144.1</v>
      </c>
      <c r="H279" s="15">
        <f t="shared" si="9"/>
        <v>99.9191919191919</v>
      </c>
    </row>
    <row r="280" spans="1:8" ht="15">
      <c r="A280" s="2" t="s">
        <v>126</v>
      </c>
      <c r="B280" s="2" t="s">
        <v>178</v>
      </c>
      <c r="C280" s="3" t="s">
        <v>375</v>
      </c>
      <c r="D280" s="11">
        <v>6.16</v>
      </c>
      <c r="E280" s="17">
        <f t="shared" si="8"/>
        <v>616</v>
      </c>
      <c r="F280" s="7">
        <v>127.11</v>
      </c>
      <c r="G280" s="10">
        <v>149.56</v>
      </c>
      <c r="H280" s="15">
        <f t="shared" si="9"/>
        <v>20.63474025974026</v>
      </c>
    </row>
    <row r="281" spans="1:8" ht="15">
      <c r="A281" s="2" t="s">
        <v>126</v>
      </c>
      <c r="B281" s="2" t="s">
        <v>180</v>
      </c>
      <c r="C281" s="3" t="s">
        <v>376</v>
      </c>
      <c r="D281" s="11">
        <v>3.93</v>
      </c>
      <c r="E281" s="17">
        <f t="shared" si="8"/>
        <v>393</v>
      </c>
      <c r="F281" s="7">
        <v>195.72</v>
      </c>
      <c r="G281" s="10">
        <v>215.66</v>
      </c>
      <c r="H281" s="15">
        <f t="shared" si="9"/>
        <v>49.80152671755725</v>
      </c>
    </row>
    <row r="282" spans="1:8" ht="15">
      <c r="A282" s="2" t="s">
        <v>126</v>
      </c>
      <c r="B282" s="2" t="s">
        <v>182</v>
      </c>
      <c r="C282" s="3" t="s">
        <v>377</v>
      </c>
      <c r="D282" s="11">
        <v>6.14</v>
      </c>
      <c r="E282" s="17">
        <f t="shared" si="8"/>
        <v>614</v>
      </c>
      <c r="F282" s="7">
        <v>291.29</v>
      </c>
      <c r="G282" s="10">
        <v>321.47</v>
      </c>
      <c r="H282" s="15">
        <f t="shared" si="9"/>
        <v>47.4413680781759</v>
      </c>
    </row>
    <row r="283" spans="1:8" ht="15">
      <c r="A283" s="2" t="s">
        <v>126</v>
      </c>
      <c r="B283" s="2" t="s">
        <v>184</v>
      </c>
      <c r="C283" s="3" t="s">
        <v>378</v>
      </c>
      <c r="D283" s="11">
        <v>3.47</v>
      </c>
      <c r="E283" s="17">
        <f t="shared" si="8"/>
        <v>347</v>
      </c>
      <c r="F283" s="7">
        <v>46.35</v>
      </c>
      <c r="G283" s="10">
        <v>51.17</v>
      </c>
      <c r="H283" s="15">
        <f t="shared" si="9"/>
        <v>13.35734870317003</v>
      </c>
    </row>
    <row r="284" spans="1:8" ht="15.75">
      <c r="A284" s="2"/>
      <c r="B284" s="2"/>
      <c r="C284" s="4" t="s">
        <v>713</v>
      </c>
      <c r="D284" s="13">
        <f>SUM(D192:D283)</f>
        <v>1171.0900000000004</v>
      </c>
      <c r="E284" s="18">
        <f t="shared" si="8"/>
        <v>117109.00000000004</v>
      </c>
      <c r="F284" s="5">
        <f>SUM(F192:F283)</f>
        <v>35081.88000000001</v>
      </c>
      <c r="G284" s="19">
        <v>45390.97</v>
      </c>
      <c r="H284" s="20">
        <f t="shared" si="9"/>
        <v>29.95660453082171</v>
      </c>
    </row>
    <row r="285" spans="1:8" ht="15">
      <c r="A285" s="2" t="s">
        <v>128</v>
      </c>
      <c r="B285" s="2" t="s">
        <v>3</v>
      </c>
      <c r="C285" s="3" t="s">
        <v>379</v>
      </c>
      <c r="D285" s="11">
        <v>10.83</v>
      </c>
      <c r="E285" s="17">
        <f t="shared" si="8"/>
        <v>1083</v>
      </c>
      <c r="F285" s="7">
        <v>476.92</v>
      </c>
      <c r="G285" s="10">
        <v>673.11</v>
      </c>
      <c r="H285" s="15">
        <f t="shared" si="9"/>
        <v>44.036934441366576</v>
      </c>
    </row>
    <row r="286" spans="1:8" ht="15">
      <c r="A286" s="2" t="s">
        <v>128</v>
      </c>
      <c r="B286" s="2" t="s">
        <v>5</v>
      </c>
      <c r="C286" s="3" t="s">
        <v>380</v>
      </c>
      <c r="D286" s="11">
        <v>14.1</v>
      </c>
      <c r="E286" s="17">
        <f t="shared" si="8"/>
        <v>1410</v>
      </c>
      <c r="F286" s="7">
        <v>622.07</v>
      </c>
      <c r="G286" s="10">
        <v>835.8</v>
      </c>
      <c r="H286" s="15">
        <f t="shared" si="9"/>
        <v>44.11843971631206</v>
      </c>
    </row>
    <row r="287" spans="1:8" ht="15">
      <c r="A287" s="2" t="s">
        <v>128</v>
      </c>
      <c r="B287" s="2" t="s">
        <v>7</v>
      </c>
      <c r="C287" s="3" t="s">
        <v>381</v>
      </c>
      <c r="D287" s="11">
        <v>43.61</v>
      </c>
      <c r="E287" s="17">
        <f t="shared" si="8"/>
        <v>4361</v>
      </c>
      <c r="F287" s="7">
        <v>2856.67</v>
      </c>
      <c r="G287" s="10">
        <v>3112.53</v>
      </c>
      <c r="H287" s="15">
        <f t="shared" si="9"/>
        <v>65.5049300619124</v>
      </c>
    </row>
    <row r="288" spans="1:8" ht="15">
      <c r="A288" s="2" t="s">
        <v>128</v>
      </c>
      <c r="B288" s="2" t="s">
        <v>9</v>
      </c>
      <c r="C288" s="3" t="s">
        <v>382</v>
      </c>
      <c r="D288" s="11">
        <v>55.62</v>
      </c>
      <c r="E288" s="17">
        <f t="shared" si="8"/>
        <v>5562</v>
      </c>
      <c r="F288" s="7">
        <v>3093</v>
      </c>
      <c r="G288" s="10">
        <v>4046.37</v>
      </c>
      <c r="H288" s="15">
        <f t="shared" si="9"/>
        <v>55.609492988133766</v>
      </c>
    </row>
    <row r="289" spans="1:8" ht="15">
      <c r="A289" s="2" t="s">
        <v>128</v>
      </c>
      <c r="B289" s="2" t="s">
        <v>11</v>
      </c>
      <c r="C289" s="3" t="s">
        <v>383</v>
      </c>
      <c r="D289" s="11">
        <v>185.52</v>
      </c>
      <c r="E289" s="17">
        <f t="shared" si="8"/>
        <v>18552</v>
      </c>
      <c r="F289" s="7">
        <v>12565.08</v>
      </c>
      <c r="G289" s="10">
        <v>16071.63</v>
      </c>
      <c r="H289" s="15">
        <f t="shared" si="9"/>
        <v>67.72897800776197</v>
      </c>
    </row>
    <row r="290" spans="1:8" ht="15">
      <c r="A290" s="2" t="s">
        <v>128</v>
      </c>
      <c r="B290" s="2" t="s">
        <v>13</v>
      </c>
      <c r="C290" s="3" t="s">
        <v>384</v>
      </c>
      <c r="D290" s="11">
        <v>8.52</v>
      </c>
      <c r="E290" s="17">
        <f t="shared" si="8"/>
        <v>852</v>
      </c>
      <c r="F290" s="7">
        <v>330.41</v>
      </c>
      <c r="G290" s="10">
        <v>390.61</v>
      </c>
      <c r="H290" s="15">
        <f t="shared" si="9"/>
        <v>38.78051643192488</v>
      </c>
    </row>
    <row r="291" spans="1:8" ht="15">
      <c r="A291" s="2" t="s">
        <v>128</v>
      </c>
      <c r="B291" s="2" t="s">
        <v>15</v>
      </c>
      <c r="C291" s="3" t="s">
        <v>385</v>
      </c>
      <c r="D291" s="11">
        <v>30.38</v>
      </c>
      <c r="E291" s="17">
        <f t="shared" si="8"/>
        <v>3038</v>
      </c>
      <c r="F291" s="7">
        <v>1159.46</v>
      </c>
      <c r="G291" s="10">
        <v>2377.23</v>
      </c>
      <c r="H291" s="15">
        <f t="shared" si="9"/>
        <v>38.165240289664254</v>
      </c>
    </row>
    <row r="292" spans="1:8" ht="15">
      <c r="A292" s="2" t="s">
        <v>128</v>
      </c>
      <c r="B292" s="2" t="s">
        <v>17</v>
      </c>
      <c r="C292" s="3" t="s">
        <v>386</v>
      </c>
      <c r="D292" s="11">
        <v>30.41</v>
      </c>
      <c r="E292" s="17">
        <f t="shared" si="8"/>
        <v>3041</v>
      </c>
      <c r="F292" s="7">
        <v>1040.38</v>
      </c>
      <c r="G292" s="10">
        <v>1225.63</v>
      </c>
      <c r="H292" s="15">
        <f t="shared" si="9"/>
        <v>34.21177244327524</v>
      </c>
    </row>
    <row r="293" spans="1:8" ht="15">
      <c r="A293" s="2" t="s">
        <v>128</v>
      </c>
      <c r="B293" s="2" t="s">
        <v>19</v>
      </c>
      <c r="C293" s="3" t="s">
        <v>387</v>
      </c>
      <c r="D293" s="11">
        <v>66.9</v>
      </c>
      <c r="E293" s="17">
        <f t="shared" si="8"/>
        <v>6690.000000000001</v>
      </c>
      <c r="F293" s="7">
        <v>1065.71</v>
      </c>
      <c r="G293" s="10">
        <v>5952.89</v>
      </c>
      <c r="H293" s="15">
        <f t="shared" si="9"/>
        <v>15.929895366218236</v>
      </c>
    </row>
    <row r="294" spans="1:8" ht="15">
      <c r="A294" s="2" t="s">
        <v>128</v>
      </c>
      <c r="B294" s="2" t="s">
        <v>21</v>
      </c>
      <c r="C294" s="3" t="s">
        <v>388</v>
      </c>
      <c r="D294" s="11">
        <v>12.25</v>
      </c>
      <c r="E294" s="17">
        <f t="shared" si="8"/>
        <v>1225</v>
      </c>
      <c r="F294" s="7">
        <v>357.1</v>
      </c>
      <c r="G294" s="10">
        <v>978.4</v>
      </c>
      <c r="H294" s="15">
        <f t="shared" si="9"/>
        <v>29.15102040816327</v>
      </c>
    </row>
    <row r="295" spans="1:8" ht="15">
      <c r="A295" s="2" t="s">
        <v>128</v>
      </c>
      <c r="B295" s="2" t="s">
        <v>23</v>
      </c>
      <c r="C295" s="3" t="s">
        <v>389</v>
      </c>
      <c r="D295" s="11">
        <v>101.41</v>
      </c>
      <c r="E295" s="17">
        <f t="shared" si="8"/>
        <v>10141</v>
      </c>
      <c r="F295" s="7">
        <v>6802.23</v>
      </c>
      <c r="G295" s="10">
        <v>7401.31</v>
      </c>
      <c r="H295" s="15">
        <f t="shared" si="9"/>
        <v>67.07652105315057</v>
      </c>
    </row>
    <row r="296" spans="1:8" ht="15">
      <c r="A296" s="2" t="s">
        <v>128</v>
      </c>
      <c r="B296" s="2" t="s">
        <v>25</v>
      </c>
      <c r="C296" s="3" t="s">
        <v>390</v>
      </c>
      <c r="D296" s="11">
        <v>18.62</v>
      </c>
      <c r="E296" s="17">
        <f t="shared" si="8"/>
        <v>1862</v>
      </c>
      <c r="F296" s="7">
        <v>1205.98</v>
      </c>
      <c r="G296" s="10">
        <v>1326.59</v>
      </c>
      <c r="H296" s="15">
        <f t="shared" si="9"/>
        <v>64.76799140708916</v>
      </c>
    </row>
    <row r="297" spans="1:8" ht="15">
      <c r="A297" s="2" t="s">
        <v>128</v>
      </c>
      <c r="B297" s="2" t="s">
        <v>27</v>
      </c>
      <c r="C297" s="3" t="s">
        <v>391</v>
      </c>
      <c r="D297" s="11">
        <v>13.83</v>
      </c>
      <c r="E297" s="17">
        <f t="shared" si="8"/>
        <v>1383</v>
      </c>
      <c r="F297" s="7">
        <v>661.19</v>
      </c>
      <c r="G297" s="10">
        <v>709.91</v>
      </c>
      <c r="H297" s="15">
        <f t="shared" si="9"/>
        <v>47.80838756326826</v>
      </c>
    </row>
    <row r="298" spans="1:8" ht="15">
      <c r="A298" s="2" t="s">
        <v>128</v>
      </c>
      <c r="B298" s="2" t="s">
        <v>29</v>
      </c>
      <c r="C298" s="3" t="s">
        <v>392</v>
      </c>
      <c r="D298" s="11">
        <v>51.77</v>
      </c>
      <c r="E298" s="17">
        <f t="shared" si="8"/>
        <v>5177</v>
      </c>
      <c r="F298" s="7">
        <v>612.47</v>
      </c>
      <c r="G298" s="10">
        <v>3312.56</v>
      </c>
      <c r="H298" s="15">
        <f t="shared" si="9"/>
        <v>11.830596870774581</v>
      </c>
    </row>
    <row r="299" spans="1:8" ht="15">
      <c r="A299" s="2" t="s">
        <v>128</v>
      </c>
      <c r="B299" s="2" t="s">
        <v>31</v>
      </c>
      <c r="C299" s="3" t="s">
        <v>393</v>
      </c>
      <c r="D299" s="11">
        <v>100.88</v>
      </c>
      <c r="E299" s="17">
        <f t="shared" si="8"/>
        <v>10088</v>
      </c>
      <c r="F299" s="7">
        <v>5710.09</v>
      </c>
      <c r="G299" s="10">
        <v>6753.4</v>
      </c>
      <c r="H299" s="15">
        <f t="shared" si="9"/>
        <v>56.60279540047581</v>
      </c>
    </row>
    <row r="300" spans="1:8" ht="15">
      <c r="A300" s="2" t="s">
        <v>128</v>
      </c>
      <c r="B300" s="2" t="s">
        <v>33</v>
      </c>
      <c r="C300" s="3" t="s">
        <v>394</v>
      </c>
      <c r="D300" s="11">
        <v>5.43</v>
      </c>
      <c r="E300" s="17">
        <f t="shared" si="8"/>
        <v>543</v>
      </c>
      <c r="F300" s="7">
        <v>177.85</v>
      </c>
      <c r="G300" s="10">
        <v>265.15</v>
      </c>
      <c r="H300" s="15">
        <f t="shared" si="9"/>
        <v>32.753222836095766</v>
      </c>
    </row>
    <row r="301" spans="1:8" ht="15">
      <c r="A301" s="2" t="s">
        <v>128</v>
      </c>
      <c r="B301" s="2" t="s">
        <v>35</v>
      </c>
      <c r="C301" s="3" t="s">
        <v>395</v>
      </c>
      <c r="D301" s="11">
        <v>41.5</v>
      </c>
      <c r="E301" s="17">
        <f t="shared" si="8"/>
        <v>4150</v>
      </c>
      <c r="F301" s="7">
        <v>1888.47</v>
      </c>
      <c r="G301" s="10">
        <v>2950.99</v>
      </c>
      <c r="H301" s="15">
        <f t="shared" si="9"/>
        <v>45.505301204819276</v>
      </c>
    </row>
    <row r="302" spans="1:8" ht="15">
      <c r="A302" s="2" t="s">
        <v>128</v>
      </c>
      <c r="B302" s="2" t="s">
        <v>37</v>
      </c>
      <c r="C302" s="3" t="s">
        <v>396</v>
      </c>
      <c r="D302" s="11">
        <v>7.38</v>
      </c>
      <c r="E302" s="17">
        <f t="shared" si="8"/>
        <v>738</v>
      </c>
      <c r="F302" s="7">
        <v>423.27</v>
      </c>
      <c r="G302" s="10">
        <v>521.58</v>
      </c>
      <c r="H302" s="15">
        <f t="shared" si="9"/>
        <v>57.353658536585364</v>
      </c>
    </row>
    <row r="303" spans="1:8" ht="15">
      <c r="A303" s="2" t="s">
        <v>128</v>
      </c>
      <c r="B303" s="2" t="s">
        <v>39</v>
      </c>
      <c r="C303" s="3" t="s">
        <v>397</v>
      </c>
      <c r="D303" s="11">
        <v>16.62</v>
      </c>
      <c r="E303" s="17">
        <f t="shared" si="8"/>
        <v>1662</v>
      </c>
      <c r="F303" s="7">
        <v>932.2</v>
      </c>
      <c r="G303" s="10">
        <v>1176.12</v>
      </c>
      <c r="H303" s="15">
        <f t="shared" si="9"/>
        <v>56.089049338146815</v>
      </c>
    </row>
    <row r="304" spans="1:8" ht="15">
      <c r="A304" s="2" t="s">
        <v>128</v>
      </c>
      <c r="B304" s="2" t="s">
        <v>41</v>
      </c>
      <c r="C304" s="3" t="s">
        <v>398</v>
      </c>
      <c r="D304" s="11">
        <v>27.98</v>
      </c>
      <c r="E304" s="17">
        <f t="shared" si="8"/>
        <v>2798</v>
      </c>
      <c r="F304" s="7">
        <v>1810.74</v>
      </c>
      <c r="G304" s="10">
        <v>2050</v>
      </c>
      <c r="H304" s="15">
        <f t="shared" si="9"/>
        <v>64.71551107934239</v>
      </c>
    </row>
    <row r="305" spans="1:8" ht="15">
      <c r="A305" s="2" t="s">
        <v>128</v>
      </c>
      <c r="B305" s="2" t="s">
        <v>43</v>
      </c>
      <c r="C305" s="3" t="s">
        <v>399</v>
      </c>
      <c r="D305" s="11">
        <v>12.33</v>
      </c>
      <c r="E305" s="17">
        <f t="shared" si="8"/>
        <v>1233</v>
      </c>
      <c r="F305" s="7">
        <v>535.43</v>
      </c>
      <c r="G305" s="10">
        <v>839.75</v>
      </c>
      <c r="H305" s="15">
        <f t="shared" si="9"/>
        <v>43.424979724249795</v>
      </c>
    </row>
    <row r="306" spans="1:8" ht="15">
      <c r="A306" s="2" t="s">
        <v>128</v>
      </c>
      <c r="B306" s="2" t="s">
        <v>45</v>
      </c>
      <c r="C306" s="3" t="s">
        <v>400</v>
      </c>
      <c r="D306" s="11">
        <v>15.34</v>
      </c>
      <c r="E306" s="17">
        <f t="shared" si="8"/>
        <v>1534</v>
      </c>
      <c r="F306" s="7">
        <v>733.09</v>
      </c>
      <c r="G306" s="10">
        <v>875.64</v>
      </c>
      <c r="H306" s="15">
        <f t="shared" si="9"/>
        <v>47.789439374185136</v>
      </c>
    </row>
    <row r="307" spans="1:8" ht="15">
      <c r="A307" s="2" t="s">
        <v>128</v>
      </c>
      <c r="B307" s="2" t="s">
        <v>47</v>
      </c>
      <c r="C307" s="3" t="s">
        <v>401</v>
      </c>
      <c r="D307" s="11">
        <v>11.83</v>
      </c>
      <c r="E307" s="17">
        <f t="shared" si="8"/>
        <v>1183</v>
      </c>
      <c r="F307" s="7">
        <v>572.11</v>
      </c>
      <c r="G307" s="10">
        <v>1068.96</v>
      </c>
      <c r="H307" s="15">
        <f t="shared" si="9"/>
        <v>48.36094674556213</v>
      </c>
    </row>
    <row r="308" spans="1:8" ht="15">
      <c r="A308" s="2" t="s">
        <v>128</v>
      </c>
      <c r="B308" s="2" t="s">
        <v>49</v>
      </c>
      <c r="C308" s="3" t="s">
        <v>402</v>
      </c>
      <c r="D308" s="11">
        <v>17.05</v>
      </c>
      <c r="E308" s="17">
        <f t="shared" si="8"/>
        <v>1705</v>
      </c>
      <c r="F308" s="7">
        <v>485.47</v>
      </c>
      <c r="G308" s="10">
        <v>991.77</v>
      </c>
      <c r="H308" s="15">
        <f t="shared" si="9"/>
        <v>28.473313782991205</v>
      </c>
    </row>
    <row r="309" spans="1:8" ht="15">
      <c r="A309" s="2" t="s">
        <v>128</v>
      </c>
      <c r="B309" s="2" t="s">
        <v>51</v>
      </c>
      <c r="C309" s="3" t="s">
        <v>403</v>
      </c>
      <c r="D309" s="11">
        <v>29.2</v>
      </c>
      <c r="E309" s="17">
        <f t="shared" si="8"/>
        <v>2920</v>
      </c>
      <c r="F309" s="7">
        <v>793.64</v>
      </c>
      <c r="G309" s="10">
        <v>2105.74</v>
      </c>
      <c r="H309" s="15">
        <f t="shared" si="9"/>
        <v>27.179452054794517</v>
      </c>
    </row>
    <row r="310" spans="1:8" ht="15">
      <c r="A310" s="2" t="s">
        <v>128</v>
      </c>
      <c r="B310" s="2" t="s">
        <v>53</v>
      </c>
      <c r="C310" s="3" t="s">
        <v>404</v>
      </c>
      <c r="D310" s="11">
        <v>3.73</v>
      </c>
      <c r="E310" s="17">
        <f t="shared" si="8"/>
        <v>373</v>
      </c>
      <c r="F310" s="7">
        <v>168.52</v>
      </c>
      <c r="G310" s="10">
        <v>228.96</v>
      </c>
      <c r="H310" s="15">
        <f t="shared" si="9"/>
        <v>45.179624664879356</v>
      </c>
    </row>
    <row r="311" spans="1:8" ht="15">
      <c r="A311" s="2" t="s">
        <v>128</v>
      </c>
      <c r="B311" s="2" t="s">
        <v>55</v>
      </c>
      <c r="C311" s="3" t="s">
        <v>405</v>
      </c>
      <c r="D311" s="11">
        <v>6.81</v>
      </c>
      <c r="E311" s="17">
        <f t="shared" si="8"/>
        <v>681</v>
      </c>
      <c r="F311" s="7">
        <v>119.19</v>
      </c>
      <c r="G311" s="10">
        <v>227.45</v>
      </c>
      <c r="H311" s="15">
        <f t="shared" si="9"/>
        <v>17.502202643171806</v>
      </c>
    </row>
    <row r="312" spans="1:8" ht="15">
      <c r="A312" s="2" t="s">
        <v>128</v>
      </c>
      <c r="B312" s="2" t="s">
        <v>57</v>
      </c>
      <c r="C312" s="3" t="s">
        <v>406</v>
      </c>
      <c r="D312" s="11">
        <v>24.56</v>
      </c>
      <c r="E312" s="17">
        <f t="shared" si="8"/>
        <v>2456</v>
      </c>
      <c r="F312" s="7">
        <v>1010.8</v>
      </c>
      <c r="G312" s="10">
        <v>1597.24</v>
      </c>
      <c r="H312" s="15">
        <f t="shared" si="9"/>
        <v>41.156351791530945</v>
      </c>
    </row>
    <row r="313" spans="1:8" ht="15">
      <c r="A313" s="2" t="s">
        <v>128</v>
      </c>
      <c r="B313" s="2" t="s">
        <v>59</v>
      </c>
      <c r="C313" s="3" t="s">
        <v>407</v>
      </c>
      <c r="D313" s="11">
        <v>10.31</v>
      </c>
      <c r="E313" s="17">
        <f t="shared" si="8"/>
        <v>1031</v>
      </c>
      <c r="F313" s="7">
        <v>340.81</v>
      </c>
      <c r="G313" s="10">
        <v>759.24</v>
      </c>
      <c r="H313" s="15">
        <f t="shared" si="9"/>
        <v>33.056256062075654</v>
      </c>
    </row>
    <row r="314" spans="1:8" ht="15">
      <c r="A314" s="2" t="s">
        <v>128</v>
      </c>
      <c r="B314" s="2" t="s">
        <v>61</v>
      </c>
      <c r="C314" s="3" t="s">
        <v>408</v>
      </c>
      <c r="D314" s="11">
        <v>52.14</v>
      </c>
      <c r="E314" s="17">
        <f t="shared" si="8"/>
        <v>5214</v>
      </c>
      <c r="F314" s="7">
        <v>2258.1</v>
      </c>
      <c r="G314" s="10">
        <v>2612.11</v>
      </c>
      <c r="H314" s="15">
        <f t="shared" si="9"/>
        <v>43.30840046029919</v>
      </c>
    </row>
    <row r="315" spans="1:8" ht="15">
      <c r="A315" s="2" t="s">
        <v>128</v>
      </c>
      <c r="B315" s="2" t="s">
        <v>63</v>
      </c>
      <c r="C315" s="3" t="s">
        <v>409</v>
      </c>
      <c r="D315" s="11">
        <v>6.5</v>
      </c>
      <c r="E315" s="17">
        <f t="shared" si="8"/>
        <v>650</v>
      </c>
      <c r="F315" s="7">
        <v>378.8</v>
      </c>
      <c r="G315" s="10">
        <v>480.52</v>
      </c>
      <c r="H315" s="15">
        <f t="shared" si="9"/>
        <v>58.27692307692308</v>
      </c>
    </row>
    <row r="316" spans="1:8" ht="15">
      <c r="A316" s="2" t="s">
        <v>128</v>
      </c>
      <c r="B316" s="2" t="s">
        <v>65</v>
      </c>
      <c r="C316" s="3" t="s">
        <v>410</v>
      </c>
      <c r="D316" s="11">
        <v>34.24</v>
      </c>
      <c r="E316" s="17">
        <f t="shared" si="8"/>
        <v>3424</v>
      </c>
      <c r="F316" s="7">
        <v>2207.13</v>
      </c>
      <c r="G316" s="10">
        <v>2481.8</v>
      </c>
      <c r="H316" s="15">
        <f t="shared" si="9"/>
        <v>64.46057242990655</v>
      </c>
    </row>
    <row r="317" spans="1:8" ht="15">
      <c r="A317" s="2" t="s">
        <v>128</v>
      </c>
      <c r="B317" s="2" t="s">
        <v>67</v>
      </c>
      <c r="C317" s="3" t="s">
        <v>411</v>
      </c>
      <c r="D317" s="11">
        <v>16.75</v>
      </c>
      <c r="E317" s="17">
        <f t="shared" si="8"/>
        <v>1675</v>
      </c>
      <c r="F317" s="7">
        <v>928.03</v>
      </c>
      <c r="G317" s="10">
        <v>1115.88</v>
      </c>
      <c r="H317" s="15">
        <f t="shared" si="9"/>
        <v>55.40477611940299</v>
      </c>
    </row>
    <row r="318" spans="1:8" ht="15">
      <c r="A318" s="2" t="s">
        <v>128</v>
      </c>
      <c r="B318" s="2" t="s">
        <v>69</v>
      </c>
      <c r="C318" s="3" t="s">
        <v>412</v>
      </c>
      <c r="D318" s="11">
        <v>20.49</v>
      </c>
      <c r="E318" s="17">
        <f t="shared" si="8"/>
        <v>2049</v>
      </c>
      <c r="F318" s="7">
        <v>629.96</v>
      </c>
      <c r="G318" s="10">
        <v>1355.77</v>
      </c>
      <c r="H318" s="15">
        <f t="shared" si="9"/>
        <v>30.744753538311375</v>
      </c>
    </row>
    <row r="319" spans="1:8" ht="15">
      <c r="A319" s="2" t="s">
        <v>128</v>
      </c>
      <c r="B319" s="2" t="s">
        <v>71</v>
      </c>
      <c r="C319" s="3" t="s">
        <v>413</v>
      </c>
      <c r="D319" s="11">
        <v>37.75</v>
      </c>
      <c r="E319" s="17">
        <f t="shared" si="8"/>
        <v>3775</v>
      </c>
      <c r="F319" s="7">
        <v>2128.38</v>
      </c>
      <c r="G319" s="10">
        <v>2411.93</v>
      </c>
      <c r="H319" s="15">
        <f t="shared" si="9"/>
        <v>56.38092715231788</v>
      </c>
    </row>
    <row r="320" spans="1:8" ht="15">
      <c r="A320" s="2" t="s">
        <v>128</v>
      </c>
      <c r="B320" s="2" t="s">
        <v>73</v>
      </c>
      <c r="C320" s="3" t="s">
        <v>414</v>
      </c>
      <c r="D320" s="11">
        <v>27.13</v>
      </c>
      <c r="E320" s="17">
        <f t="shared" si="8"/>
        <v>2713</v>
      </c>
      <c r="F320" s="7">
        <v>1420.82</v>
      </c>
      <c r="G320" s="10">
        <v>1669.77</v>
      </c>
      <c r="H320" s="15">
        <f t="shared" si="9"/>
        <v>52.370807224474746</v>
      </c>
    </row>
    <row r="321" spans="1:8" ht="15">
      <c r="A321" s="2" t="s">
        <v>128</v>
      </c>
      <c r="B321" s="2" t="s">
        <v>75</v>
      </c>
      <c r="C321" s="3" t="s">
        <v>415</v>
      </c>
      <c r="D321" s="11">
        <v>30.58</v>
      </c>
      <c r="E321" s="17">
        <f t="shared" si="8"/>
        <v>3058</v>
      </c>
      <c r="F321" s="7">
        <v>2190.46</v>
      </c>
      <c r="G321" s="10">
        <v>2545.53</v>
      </c>
      <c r="H321" s="15">
        <f t="shared" si="9"/>
        <v>71.63047743623284</v>
      </c>
    </row>
    <row r="322" spans="1:8" ht="15">
      <c r="A322" s="2" t="s">
        <v>128</v>
      </c>
      <c r="B322" s="2" t="s">
        <v>77</v>
      </c>
      <c r="C322" s="3" t="s">
        <v>416</v>
      </c>
      <c r="D322" s="11">
        <v>28.94</v>
      </c>
      <c r="E322" s="17">
        <f t="shared" si="8"/>
        <v>2894</v>
      </c>
      <c r="F322" s="7">
        <v>2454.69</v>
      </c>
      <c r="G322" s="10">
        <v>2706.9</v>
      </c>
      <c r="H322" s="15">
        <f t="shared" si="9"/>
        <v>84.81997235659986</v>
      </c>
    </row>
    <row r="323" spans="1:8" ht="15">
      <c r="A323" s="2" t="s">
        <v>128</v>
      </c>
      <c r="B323" s="2" t="s">
        <v>79</v>
      </c>
      <c r="C323" s="3" t="s">
        <v>417</v>
      </c>
      <c r="D323" s="11">
        <v>7.12</v>
      </c>
      <c r="E323" s="17">
        <f t="shared" si="8"/>
        <v>712</v>
      </c>
      <c r="F323" s="7">
        <v>285.42</v>
      </c>
      <c r="G323" s="10">
        <v>400.36</v>
      </c>
      <c r="H323" s="15">
        <f t="shared" si="9"/>
        <v>40.087078651685395</v>
      </c>
    </row>
    <row r="324" spans="1:8" ht="15">
      <c r="A324" s="2" t="s">
        <v>128</v>
      </c>
      <c r="B324" s="2" t="s">
        <v>81</v>
      </c>
      <c r="C324" s="3" t="s">
        <v>418</v>
      </c>
      <c r="D324" s="11">
        <v>55.61</v>
      </c>
      <c r="E324" s="17">
        <f t="shared" si="8"/>
        <v>5561</v>
      </c>
      <c r="F324" s="7">
        <v>3502.6</v>
      </c>
      <c r="G324" s="10">
        <v>3958.2</v>
      </c>
      <c r="H324" s="15">
        <f t="shared" si="9"/>
        <v>62.98507462686567</v>
      </c>
    </row>
    <row r="325" spans="1:8" ht="15">
      <c r="A325" s="2" t="s">
        <v>128</v>
      </c>
      <c r="B325" s="2" t="s">
        <v>83</v>
      </c>
      <c r="C325" s="3" t="s">
        <v>419</v>
      </c>
      <c r="D325" s="11">
        <v>81.56</v>
      </c>
      <c r="E325" s="17">
        <f t="shared" si="8"/>
        <v>8156</v>
      </c>
      <c r="F325" s="7">
        <v>6559.68</v>
      </c>
      <c r="G325" s="10">
        <v>7347.08</v>
      </c>
      <c r="H325" s="15">
        <f t="shared" si="9"/>
        <v>80.42766061794998</v>
      </c>
    </row>
    <row r="326" spans="1:8" ht="15">
      <c r="A326" s="2" t="s">
        <v>128</v>
      </c>
      <c r="B326" s="2" t="s">
        <v>85</v>
      </c>
      <c r="C326" s="3" t="s">
        <v>420</v>
      </c>
      <c r="D326" s="11">
        <v>15.03</v>
      </c>
      <c r="E326" s="17">
        <f t="shared" si="8"/>
        <v>1503</v>
      </c>
      <c r="F326" s="7">
        <v>574.69</v>
      </c>
      <c r="G326" s="10">
        <v>869.55</v>
      </c>
      <c r="H326" s="15">
        <f t="shared" si="9"/>
        <v>38.236194278110446</v>
      </c>
    </row>
    <row r="327" spans="1:8" ht="15">
      <c r="A327" s="2" t="s">
        <v>128</v>
      </c>
      <c r="B327" s="2" t="s">
        <v>87</v>
      </c>
      <c r="C327" s="3" t="s">
        <v>421</v>
      </c>
      <c r="D327" s="11">
        <v>11.1</v>
      </c>
      <c r="E327" s="17">
        <f t="shared" si="8"/>
        <v>1110</v>
      </c>
      <c r="F327" s="7">
        <v>735.19</v>
      </c>
      <c r="G327" s="10">
        <v>886.35</v>
      </c>
      <c r="H327" s="15">
        <f t="shared" si="9"/>
        <v>66.23333333333333</v>
      </c>
    </row>
    <row r="328" spans="1:8" ht="15">
      <c r="A328" s="2" t="s">
        <v>128</v>
      </c>
      <c r="B328" s="2" t="s">
        <v>89</v>
      </c>
      <c r="C328" s="3" t="s">
        <v>422</v>
      </c>
      <c r="D328" s="11">
        <v>46.17</v>
      </c>
      <c r="E328" s="17">
        <f t="shared" si="8"/>
        <v>4617</v>
      </c>
      <c r="F328" s="7">
        <v>2053.93</v>
      </c>
      <c r="G328" s="10">
        <v>3217.48</v>
      </c>
      <c r="H328" s="15">
        <f t="shared" si="9"/>
        <v>44.48624648039852</v>
      </c>
    </row>
    <row r="329" spans="1:8" ht="15">
      <c r="A329" s="2" t="s">
        <v>128</v>
      </c>
      <c r="B329" s="2" t="s">
        <v>91</v>
      </c>
      <c r="C329" s="3" t="s">
        <v>423</v>
      </c>
      <c r="D329" s="11">
        <v>6.03</v>
      </c>
      <c r="E329" s="17">
        <f aca="true" t="shared" si="10" ref="E329:E392">+D329*100</f>
        <v>603</v>
      </c>
      <c r="F329" s="7">
        <v>316.53</v>
      </c>
      <c r="G329" s="10">
        <v>377.54</v>
      </c>
      <c r="H329" s="15">
        <f aca="true" t="shared" si="11" ref="H329:H392">+F329/E329*100</f>
        <v>52.49253731343283</v>
      </c>
    </row>
    <row r="330" spans="1:8" ht="15">
      <c r="A330" s="2" t="s">
        <v>128</v>
      </c>
      <c r="B330" s="2" t="s">
        <v>93</v>
      </c>
      <c r="C330" s="3" t="s">
        <v>424</v>
      </c>
      <c r="D330" s="11">
        <v>8.61</v>
      </c>
      <c r="E330" s="17">
        <f t="shared" si="10"/>
        <v>861</v>
      </c>
      <c r="F330" s="7">
        <v>216.97</v>
      </c>
      <c r="G330" s="10">
        <v>355.17</v>
      </c>
      <c r="H330" s="15">
        <f t="shared" si="11"/>
        <v>25.199767711962835</v>
      </c>
    </row>
    <row r="331" spans="1:8" ht="15">
      <c r="A331" s="2" t="s">
        <v>128</v>
      </c>
      <c r="B331" s="2" t="s">
        <v>95</v>
      </c>
      <c r="C331" s="3" t="s">
        <v>425</v>
      </c>
      <c r="D331" s="11">
        <v>4.62</v>
      </c>
      <c r="E331" s="17">
        <f t="shared" si="10"/>
        <v>462</v>
      </c>
      <c r="F331" s="7">
        <v>260.74</v>
      </c>
      <c r="G331" s="10">
        <v>267.62</v>
      </c>
      <c r="H331" s="15">
        <f t="shared" si="11"/>
        <v>56.43722943722944</v>
      </c>
    </row>
    <row r="332" spans="1:8" ht="15">
      <c r="A332" s="2" t="s">
        <v>128</v>
      </c>
      <c r="B332" s="2" t="s">
        <v>97</v>
      </c>
      <c r="C332" s="3" t="s">
        <v>426</v>
      </c>
      <c r="D332" s="11">
        <v>20.71</v>
      </c>
      <c r="E332" s="17">
        <f t="shared" si="10"/>
        <v>2071</v>
      </c>
      <c r="F332" s="7">
        <v>1345.8</v>
      </c>
      <c r="G332" s="10">
        <v>1477.62</v>
      </c>
      <c r="H332" s="15">
        <f t="shared" si="11"/>
        <v>64.98309995171414</v>
      </c>
    </row>
    <row r="333" spans="1:8" ht="15">
      <c r="A333" s="2" t="s">
        <v>128</v>
      </c>
      <c r="B333" s="2" t="s">
        <v>99</v>
      </c>
      <c r="C333" s="3" t="s">
        <v>427</v>
      </c>
      <c r="D333" s="11">
        <v>19.76</v>
      </c>
      <c r="E333" s="17">
        <f t="shared" si="10"/>
        <v>1976.0000000000002</v>
      </c>
      <c r="F333" s="7">
        <v>673.15</v>
      </c>
      <c r="G333" s="10">
        <v>1843.74</v>
      </c>
      <c r="H333" s="15">
        <f t="shared" si="11"/>
        <v>34.0662955465587</v>
      </c>
    </row>
    <row r="334" spans="1:8" ht="15">
      <c r="A334" s="2" t="s">
        <v>128</v>
      </c>
      <c r="B334" s="2" t="s">
        <v>101</v>
      </c>
      <c r="C334" s="3" t="s">
        <v>428</v>
      </c>
      <c r="D334" s="11">
        <v>33.92</v>
      </c>
      <c r="E334" s="17">
        <f t="shared" si="10"/>
        <v>3392</v>
      </c>
      <c r="F334" s="7">
        <v>1966.2</v>
      </c>
      <c r="G334" s="10">
        <v>2096.09</v>
      </c>
      <c r="H334" s="15">
        <f t="shared" si="11"/>
        <v>57.965801886792455</v>
      </c>
    </row>
    <row r="335" spans="1:8" ht="15">
      <c r="A335" s="2" t="s">
        <v>128</v>
      </c>
      <c r="B335" s="2" t="s">
        <v>103</v>
      </c>
      <c r="C335" s="3" t="s">
        <v>429</v>
      </c>
      <c r="D335" s="11">
        <v>18.21</v>
      </c>
      <c r="E335" s="17">
        <f t="shared" si="10"/>
        <v>1821</v>
      </c>
      <c r="F335" s="7">
        <v>847.01</v>
      </c>
      <c r="G335" s="10">
        <v>1165.44</v>
      </c>
      <c r="H335" s="15">
        <f t="shared" si="11"/>
        <v>46.513454146073585</v>
      </c>
    </row>
    <row r="336" spans="1:8" ht="15">
      <c r="A336" s="2" t="s">
        <v>128</v>
      </c>
      <c r="B336" s="2" t="s">
        <v>105</v>
      </c>
      <c r="C336" s="3" t="s">
        <v>430</v>
      </c>
      <c r="D336" s="11">
        <v>53.53</v>
      </c>
      <c r="E336" s="17">
        <f t="shared" si="10"/>
        <v>5353</v>
      </c>
      <c r="F336" s="7">
        <v>3965.25</v>
      </c>
      <c r="G336" s="10">
        <v>4544.78</v>
      </c>
      <c r="H336" s="15">
        <f t="shared" si="11"/>
        <v>74.07528488697926</v>
      </c>
    </row>
    <row r="337" spans="1:8" ht="15">
      <c r="A337" s="2" t="s">
        <v>128</v>
      </c>
      <c r="B337" s="2" t="s">
        <v>107</v>
      </c>
      <c r="C337" s="3" t="s">
        <v>431</v>
      </c>
      <c r="D337" s="11">
        <v>15.15</v>
      </c>
      <c r="E337" s="17">
        <f t="shared" si="10"/>
        <v>1515</v>
      </c>
      <c r="F337" s="7">
        <v>588.73</v>
      </c>
      <c r="G337" s="10">
        <v>690.69</v>
      </c>
      <c r="H337" s="15">
        <f t="shared" si="11"/>
        <v>38.86006600660066</v>
      </c>
    </row>
    <row r="338" spans="1:8" ht="15">
      <c r="A338" s="2" t="s">
        <v>128</v>
      </c>
      <c r="B338" s="2" t="s">
        <v>109</v>
      </c>
      <c r="C338" s="3" t="s">
        <v>432</v>
      </c>
      <c r="D338" s="11">
        <v>26.7</v>
      </c>
      <c r="E338" s="17">
        <f t="shared" si="10"/>
        <v>2670</v>
      </c>
      <c r="F338" s="7">
        <v>511.35</v>
      </c>
      <c r="G338" s="10">
        <v>1403.54</v>
      </c>
      <c r="H338" s="15">
        <f t="shared" si="11"/>
        <v>19.15168539325843</v>
      </c>
    </row>
    <row r="339" spans="1:8" ht="15">
      <c r="A339" s="2" t="s">
        <v>128</v>
      </c>
      <c r="B339" s="2" t="s">
        <v>111</v>
      </c>
      <c r="C339" s="3" t="s">
        <v>433</v>
      </c>
      <c r="D339" s="11">
        <v>9.42</v>
      </c>
      <c r="E339" s="17">
        <f t="shared" si="10"/>
        <v>942</v>
      </c>
      <c r="F339" s="7">
        <v>441.86</v>
      </c>
      <c r="G339" s="10">
        <v>546.08</v>
      </c>
      <c r="H339" s="15">
        <f t="shared" si="11"/>
        <v>46.90658174097665</v>
      </c>
    </row>
    <row r="340" spans="1:8" ht="15">
      <c r="A340" s="2" t="s">
        <v>128</v>
      </c>
      <c r="B340" s="2" t="s">
        <v>113</v>
      </c>
      <c r="C340" s="3" t="s">
        <v>434</v>
      </c>
      <c r="D340" s="11">
        <v>8.18</v>
      </c>
      <c r="E340" s="17">
        <f t="shared" si="10"/>
        <v>818</v>
      </c>
      <c r="F340" s="7">
        <v>351.87</v>
      </c>
      <c r="G340" s="10">
        <v>477.11</v>
      </c>
      <c r="H340" s="15">
        <f t="shared" si="11"/>
        <v>43.0158924205379</v>
      </c>
    </row>
    <row r="341" spans="1:8" ht="15">
      <c r="A341" s="2" t="s">
        <v>128</v>
      </c>
      <c r="B341" s="2" t="s">
        <v>115</v>
      </c>
      <c r="C341" s="3" t="s">
        <v>435</v>
      </c>
      <c r="D341" s="11">
        <v>83.32</v>
      </c>
      <c r="E341" s="17">
        <f t="shared" si="10"/>
        <v>8332</v>
      </c>
      <c r="F341" s="7">
        <v>3900.96</v>
      </c>
      <c r="G341" s="10">
        <v>7696.43</v>
      </c>
      <c r="H341" s="15">
        <f t="shared" si="11"/>
        <v>46.819011041766686</v>
      </c>
    </row>
    <row r="342" spans="1:8" ht="15">
      <c r="A342" s="2" t="s">
        <v>128</v>
      </c>
      <c r="B342" s="2" t="s">
        <v>117</v>
      </c>
      <c r="C342" s="3" t="s">
        <v>436</v>
      </c>
      <c r="D342" s="11">
        <v>33.76</v>
      </c>
      <c r="E342" s="17">
        <f t="shared" si="10"/>
        <v>3376</v>
      </c>
      <c r="F342" s="7">
        <v>1583</v>
      </c>
      <c r="G342" s="10">
        <v>2428.88</v>
      </c>
      <c r="H342" s="15">
        <f t="shared" si="11"/>
        <v>46.889810426540286</v>
      </c>
    </row>
    <row r="343" spans="1:8" ht="15">
      <c r="A343" s="2" t="s">
        <v>128</v>
      </c>
      <c r="B343" s="2" t="s">
        <v>119</v>
      </c>
      <c r="C343" s="3" t="s">
        <v>437</v>
      </c>
      <c r="D343" s="11">
        <v>21.47</v>
      </c>
      <c r="E343" s="17">
        <f t="shared" si="10"/>
        <v>2147</v>
      </c>
      <c r="F343" s="7">
        <v>1233.19</v>
      </c>
      <c r="G343" s="10">
        <v>1470</v>
      </c>
      <c r="H343" s="15">
        <f t="shared" si="11"/>
        <v>57.43782021425245</v>
      </c>
    </row>
    <row r="344" spans="1:8" ht="15">
      <c r="A344" s="2" t="s">
        <v>128</v>
      </c>
      <c r="B344" s="2" t="s">
        <v>121</v>
      </c>
      <c r="C344" s="3" t="s">
        <v>438</v>
      </c>
      <c r="D344" s="11">
        <v>39.22</v>
      </c>
      <c r="E344" s="17">
        <f t="shared" si="10"/>
        <v>3922</v>
      </c>
      <c r="F344" s="7">
        <v>1893.64</v>
      </c>
      <c r="G344" s="10">
        <v>2163.11</v>
      </c>
      <c r="H344" s="15">
        <f t="shared" si="11"/>
        <v>48.28250892401836</v>
      </c>
    </row>
    <row r="345" spans="1:8" ht="15">
      <c r="A345" s="2" t="s">
        <v>128</v>
      </c>
      <c r="B345" s="2" t="s">
        <v>2</v>
      </c>
      <c r="C345" s="3" t="s">
        <v>439</v>
      </c>
      <c r="D345" s="11">
        <v>19.48</v>
      </c>
      <c r="E345" s="17">
        <f t="shared" si="10"/>
        <v>1948</v>
      </c>
      <c r="F345" s="7">
        <v>607.16</v>
      </c>
      <c r="G345" s="10">
        <v>734.3</v>
      </c>
      <c r="H345" s="15">
        <f t="shared" si="11"/>
        <v>31.168377823408623</v>
      </c>
    </row>
    <row r="346" spans="1:8" ht="15">
      <c r="A346" s="2" t="s">
        <v>128</v>
      </c>
      <c r="B346" s="2" t="s">
        <v>124</v>
      </c>
      <c r="C346" s="3" t="s">
        <v>440</v>
      </c>
      <c r="D346" s="11">
        <v>20.44</v>
      </c>
      <c r="E346" s="17">
        <f t="shared" si="10"/>
        <v>2044.0000000000002</v>
      </c>
      <c r="F346" s="7">
        <v>335.74</v>
      </c>
      <c r="G346" s="10">
        <v>881.72</v>
      </c>
      <c r="H346" s="15">
        <f t="shared" si="11"/>
        <v>16.425636007827787</v>
      </c>
    </row>
    <row r="347" spans="1:8" ht="15">
      <c r="A347" s="2" t="s">
        <v>128</v>
      </c>
      <c r="B347" s="2" t="s">
        <v>126</v>
      </c>
      <c r="C347" s="3" t="s">
        <v>441</v>
      </c>
      <c r="D347" s="11">
        <v>30.2</v>
      </c>
      <c r="E347" s="17">
        <f t="shared" si="10"/>
        <v>3020</v>
      </c>
      <c r="F347" s="7">
        <v>1912.9</v>
      </c>
      <c r="G347" s="10">
        <v>2147.79</v>
      </c>
      <c r="H347" s="15">
        <f t="shared" si="11"/>
        <v>63.34105960264901</v>
      </c>
    </row>
    <row r="348" spans="1:8" ht="15">
      <c r="A348" s="2" t="s">
        <v>128</v>
      </c>
      <c r="B348" s="2" t="s">
        <v>128</v>
      </c>
      <c r="C348" s="3" t="s">
        <v>442</v>
      </c>
      <c r="D348" s="11">
        <v>13.59</v>
      </c>
      <c r="E348" s="17">
        <f t="shared" si="10"/>
        <v>1359</v>
      </c>
      <c r="F348" s="7">
        <v>564.57</v>
      </c>
      <c r="G348" s="10">
        <v>1429.03</v>
      </c>
      <c r="H348" s="15">
        <f t="shared" si="11"/>
        <v>41.5430463576159</v>
      </c>
    </row>
    <row r="349" spans="1:8" ht="15">
      <c r="A349" s="2" t="s">
        <v>128</v>
      </c>
      <c r="B349" s="2" t="s">
        <v>130</v>
      </c>
      <c r="C349" s="3" t="s">
        <v>443</v>
      </c>
      <c r="D349" s="11">
        <v>12.14</v>
      </c>
      <c r="E349" s="17">
        <f t="shared" si="10"/>
        <v>1214</v>
      </c>
      <c r="F349" s="7">
        <v>289.33</v>
      </c>
      <c r="G349" s="10">
        <v>965.78</v>
      </c>
      <c r="H349" s="15">
        <f t="shared" si="11"/>
        <v>23.832784184514004</v>
      </c>
    </row>
    <row r="350" spans="1:8" ht="15">
      <c r="A350" s="2" t="s">
        <v>128</v>
      </c>
      <c r="B350" s="2" t="s">
        <v>132</v>
      </c>
      <c r="C350" s="3" t="s">
        <v>444</v>
      </c>
      <c r="D350" s="11">
        <v>53.46</v>
      </c>
      <c r="E350" s="17">
        <f t="shared" si="10"/>
        <v>5346</v>
      </c>
      <c r="F350" s="7">
        <v>2076.97</v>
      </c>
      <c r="G350" s="10">
        <v>3356.2</v>
      </c>
      <c r="H350" s="15">
        <f t="shared" si="11"/>
        <v>38.8509165731388</v>
      </c>
    </row>
    <row r="351" spans="1:8" ht="15">
      <c r="A351" s="2" t="s">
        <v>128</v>
      </c>
      <c r="B351" s="2" t="s">
        <v>134</v>
      </c>
      <c r="C351" s="3" t="s">
        <v>445</v>
      </c>
      <c r="D351" s="11">
        <v>5.62</v>
      </c>
      <c r="E351" s="17">
        <f t="shared" si="10"/>
        <v>562</v>
      </c>
      <c r="F351" s="7">
        <v>113.85</v>
      </c>
      <c r="G351" s="10">
        <v>478.38</v>
      </c>
      <c r="H351" s="15">
        <f t="shared" si="11"/>
        <v>20.25800711743772</v>
      </c>
    </row>
    <row r="352" spans="1:8" ht="15">
      <c r="A352" s="2" t="s">
        <v>128</v>
      </c>
      <c r="B352" s="2" t="s">
        <v>136</v>
      </c>
      <c r="C352" s="3" t="s">
        <v>446</v>
      </c>
      <c r="D352" s="11">
        <v>4.76</v>
      </c>
      <c r="E352" s="17">
        <f t="shared" si="10"/>
        <v>476</v>
      </c>
      <c r="F352" s="7">
        <v>239.8</v>
      </c>
      <c r="G352" s="10">
        <v>252.31</v>
      </c>
      <c r="H352" s="15">
        <f t="shared" si="11"/>
        <v>50.3781512605042</v>
      </c>
    </row>
    <row r="353" spans="1:8" ht="15">
      <c r="A353" s="2" t="s">
        <v>128</v>
      </c>
      <c r="B353" s="2" t="s">
        <v>138</v>
      </c>
      <c r="C353" s="3" t="s">
        <v>447</v>
      </c>
      <c r="D353" s="11">
        <v>3.24</v>
      </c>
      <c r="E353" s="17">
        <f t="shared" si="10"/>
        <v>324</v>
      </c>
      <c r="F353" s="7">
        <v>104.52</v>
      </c>
      <c r="G353" s="10">
        <v>132.6</v>
      </c>
      <c r="H353" s="15">
        <f t="shared" si="11"/>
        <v>32.25925925925926</v>
      </c>
    </row>
    <row r="354" spans="1:8" ht="15">
      <c r="A354" s="2" t="s">
        <v>128</v>
      </c>
      <c r="B354" s="2" t="s">
        <v>140</v>
      </c>
      <c r="C354" s="3" t="s">
        <v>448</v>
      </c>
      <c r="D354" s="11">
        <v>18.27</v>
      </c>
      <c r="E354" s="17">
        <f t="shared" si="10"/>
        <v>1827</v>
      </c>
      <c r="F354" s="7">
        <v>1063.33</v>
      </c>
      <c r="G354" s="10">
        <v>1307.94</v>
      </c>
      <c r="H354" s="15">
        <f t="shared" si="11"/>
        <v>58.20087575259989</v>
      </c>
    </row>
    <row r="355" spans="1:8" ht="15">
      <c r="A355" s="2" t="s">
        <v>128</v>
      </c>
      <c r="B355" s="2" t="s">
        <v>142</v>
      </c>
      <c r="C355" s="3" t="s">
        <v>449</v>
      </c>
      <c r="D355" s="11">
        <v>3.11</v>
      </c>
      <c r="E355" s="17">
        <f t="shared" si="10"/>
        <v>311</v>
      </c>
      <c r="F355" s="7">
        <v>51.01</v>
      </c>
      <c r="G355" s="10">
        <v>132.41</v>
      </c>
      <c r="H355" s="15">
        <f t="shared" si="11"/>
        <v>16.40192926045016</v>
      </c>
    </row>
    <row r="356" spans="1:8" ht="15">
      <c r="A356" s="2" t="s">
        <v>128</v>
      </c>
      <c r="B356" s="2" t="s">
        <v>144</v>
      </c>
      <c r="C356" s="3" t="s">
        <v>450</v>
      </c>
      <c r="D356" s="11">
        <v>9.25</v>
      </c>
      <c r="E356" s="17">
        <f t="shared" si="10"/>
        <v>925</v>
      </c>
      <c r="F356" s="7">
        <v>574.49</v>
      </c>
      <c r="G356" s="10">
        <v>628.7</v>
      </c>
      <c r="H356" s="15">
        <f t="shared" si="11"/>
        <v>62.10702702702703</v>
      </c>
    </row>
    <row r="357" spans="1:8" ht="15">
      <c r="A357" s="2" t="s">
        <v>128</v>
      </c>
      <c r="B357" s="2" t="s">
        <v>146</v>
      </c>
      <c r="C357" s="3" t="s">
        <v>451</v>
      </c>
      <c r="D357" s="11">
        <v>15.81</v>
      </c>
      <c r="E357" s="17">
        <f t="shared" si="10"/>
        <v>1581</v>
      </c>
      <c r="F357" s="7">
        <v>104.17</v>
      </c>
      <c r="G357" s="10">
        <v>446.22</v>
      </c>
      <c r="H357" s="15">
        <f t="shared" si="11"/>
        <v>6.588867805186591</v>
      </c>
    </row>
    <row r="358" spans="1:8" ht="15">
      <c r="A358" s="2" t="s">
        <v>128</v>
      </c>
      <c r="B358" s="2" t="s">
        <v>148</v>
      </c>
      <c r="C358" s="3" t="s">
        <v>452</v>
      </c>
      <c r="D358" s="11">
        <v>10.78</v>
      </c>
      <c r="E358" s="17">
        <f t="shared" si="10"/>
        <v>1078</v>
      </c>
      <c r="F358" s="7">
        <v>288.08</v>
      </c>
      <c r="G358" s="10">
        <v>381.18</v>
      </c>
      <c r="H358" s="15">
        <f t="shared" si="11"/>
        <v>26.723562152133578</v>
      </c>
    </row>
    <row r="359" spans="1:8" ht="15">
      <c r="A359" s="2" t="s">
        <v>128</v>
      </c>
      <c r="B359" s="2" t="s">
        <v>150</v>
      </c>
      <c r="C359" s="3" t="s">
        <v>453</v>
      </c>
      <c r="D359" s="11">
        <v>8.85</v>
      </c>
      <c r="E359" s="17">
        <f t="shared" si="10"/>
        <v>885</v>
      </c>
      <c r="F359" s="7">
        <v>288.43</v>
      </c>
      <c r="G359" s="10">
        <v>427.15</v>
      </c>
      <c r="H359" s="15">
        <f t="shared" si="11"/>
        <v>32.5909604519774</v>
      </c>
    </row>
    <row r="360" spans="1:8" ht="15">
      <c r="A360" s="2" t="s">
        <v>128</v>
      </c>
      <c r="B360" s="2" t="s">
        <v>152</v>
      </c>
      <c r="C360" s="3" t="s">
        <v>454</v>
      </c>
      <c r="D360" s="11">
        <v>6.92</v>
      </c>
      <c r="E360" s="17">
        <f t="shared" si="10"/>
        <v>692</v>
      </c>
      <c r="F360" s="7">
        <v>36.97</v>
      </c>
      <c r="G360" s="10">
        <v>614.94</v>
      </c>
      <c r="H360" s="15">
        <f t="shared" si="11"/>
        <v>5.342485549132948</v>
      </c>
    </row>
    <row r="361" spans="1:8" ht="15">
      <c r="A361" s="2" t="s">
        <v>128</v>
      </c>
      <c r="B361" s="2" t="s">
        <v>154</v>
      </c>
      <c r="C361" s="3" t="s">
        <v>455</v>
      </c>
      <c r="D361" s="11">
        <v>23.65</v>
      </c>
      <c r="E361" s="17">
        <f t="shared" si="10"/>
        <v>2365</v>
      </c>
      <c r="F361" s="7">
        <v>833.14</v>
      </c>
      <c r="G361" s="10">
        <v>1265.58</v>
      </c>
      <c r="H361" s="15">
        <f t="shared" si="11"/>
        <v>35.22790697674418</v>
      </c>
    </row>
    <row r="362" spans="1:8" ht="15">
      <c r="A362" s="2" t="s">
        <v>128</v>
      </c>
      <c r="B362" s="2" t="s">
        <v>156</v>
      </c>
      <c r="C362" s="3" t="s">
        <v>456</v>
      </c>
      <c r="D362" s="11">
        <v>12.42</v>
      </c>
      <c r="E362" s="17">
        <f t="shared" si="10"/>
        <v>1242</v>
      </c>
      <c r="F362" s="7">
        <v>145.33</v>
      </c>
      <c r="G362" s="10">
        <v>263.7</v>
      </c>
      <c r="H362" s="15">
        <f t="shared" si="11"/>
        <v>11.701288244766507</v>
      </c>
    </row>
    <row r="363" spans="1:8" ht="15">
      <c r="A363" s="2" t="s">
        <v>128</v>
      </c>
      <c r="B363" s="2" t="s">
        <v>158</v>
      </c>
      <c r="C363" s="3" t="s">
        <v>457</v>
      </c>
      <c r="D363" s="11">
        <v>14.28</v>
      </c>
      <c r="E363" s="17">
        <f t="shared" si="10"/>
        <v>1428</v>
      </c>
      <c r="F363" s="7">
        <v>823.68</v>
      </c>
      <c r="G363" s="10">
        <v>934.68</v>
      </c>
      <c r="H363" s="15">
        <f t="shared" si="11"/>
        <v>57.680672268907564</v>
      </c>
    </row>
    <row r="364" spans="1:8" ht="15">
      <c r="A364" s="2" t="s">
        <v>128</v>
      </c>
      <c r="B364" s="2" t="s">
        <v>160</v>
      </c>
      <c r="C364" s="3" t="s">
        <v>458</v>
      </c>
      <c r="D364" s="11">
        <v>7.82</v>
      </c>
      <c r="E364" s="17">
        <f t="shared" si="10"/>
        <v>782</v>
      </c>
      <c r="F364" s="7">
        <v>203.94</v>
      </c>
      <c r="G364" s="10">
        <v>369.58</v>
      </c>
      <c r="H364" s="15">
        <f t="shared" si="11"/>
        <v>26.07928388746803</v>
      </c>
    </row>
    <row r="365" spans="1:8" ht="15">
      <c r="A365" s="2" t="s">
        <v>128</v>
      </c>
      <c r="B365" s="2" t="s">
        <v>162</v>
      </c>
      <c r="C365" s="3" t="s">
        <v>459</v>
      </c>
      <c r="D365" s="11">
        <v>4.92</v>
      </c>
      <c r="E365" s="17">
        <f t="shared" si="10"/>
        <v>492</v>
      </c>
      <c r="F365" s="7">
        <v>240.48</v>
      </c>
      <c r="G365" s="10">
        <v>314</v>
      </c>
      <c r="H365" s="15">
        <f t="shared" si="11"/>
        <v>48.8780487804878</v>
      </c>
    </row>
    <row r="366" spans="1:8" ht="15">
      <c r="A366" s="2" t="s">
        <v>128</v>
      </c>
      <c r="B366" s="2" t="s">
        <v>164</v>
      </c>
      <c r="C366" s="3" t="s">
        <v>460</v>
      </c>
      <c r="D366" s="11">
        <v>14.53</v>
      </c>
      <c r="E366" s="17">
        <f t="shared" si="10"/>
        <v>1453</v>
      </c>
      <c r="F366" s="7">
        <v>320.31</v>
      </c>
      <c r="G366" s="10">
        <v>622.57</v>
      </c>
      <c r="H366" s="15">
        <f t="shared" si="11"/>
        <v>22.044735030970404</v>
      </c>
    </row>
    <row r="367" spans="1:8" ht="15">
      <c r="A367" s="2" t="s">
        <v>128</v>
      </c>
      <c r="B367" s="2" t="s">
        <v>166</v>
      </c>
      <c r="C367" s="3" t="s">
        <v>461</v>
      </c>
      <c r="D367" s="11">
        <v>22.79</v>
      </c>
      <c r="E367" s="17">
        <f t="shared" si="10"/>
        <v>2279</v>
      </c>
      <c r="F367" s="7">
        <v>624.33</v>
      </c>
      <c r="G367" s="10">
        <v>1268.95</v>
      </c>
      <c r="H367" s="15">
        <f t="shared" si="11"/>
        <v>27.394910048266784</v>
      </c>
    </row>
    <row r="368" spans="1:8" ht="15">
      <c r="A368" s="2" t="s">
        <v>128</v>
      </c>
      <c r="B368" s="2" t="s">
        <v>168</v>
      </c>
      <c r="C368" s="3" t="s">
        <v>462</v>
      </c>
      <c r="D368" s="11">
        <v>4.47</v>
      </c>
      <c r="E368" s="17">
        <f t="shared" si="10"/>
        <v>447</v>
      </c>
      <c r="F368" s="7">
        <v>201.68</v>
      </c>
      <c r="G368" s="10">
        <v>284.24</v>
      </c>
      <c r="H368" s="15">
        <f t="shared" si="11"/>
        <v>45.11856823266219</v>
      </c>
    </row>
    <row r="369" spans="1:8" ht="15">
      <c r="A369" s="2" t="s">
        <v>128</v>
      </c>
      <c r="B369" s="2" t="s">
        <v>170</v>
      </c>
      <c r="C369" s="3" t="s">
        <v>463</v>
      </c>
      <c r="D369" s="11">
        <v>6.87</v>
      </c>
      <c r="E369" s="17">
        <f t="shared" si="10"/>
        <v>687</v>
      </c>
      <c r="F369" s="7">
        <v>215.96</v>
      </c>
      <c r="G369" s="10">
        <v>339.59</v>
      </c>
      <c r="H369" s="15">
        <f t="shared" si="11"/>
        <v>31.435225618631733</v>
      </c>
    </row>
    <row r="370" spans="1:8" ht="15">
      <c r="A370" s="2" t="s">
        <v>128</v>
      </c>
      <c r="B370" s="2" t="s">
        <v>172</v>
      </c>
      <c r="C370" s="3" t="s">
        <v>464</v>
      </c>
      <c r="D370" s="11">
        <v>4.54</v>
      </c>
      <c r="E370" s="17">
        <f t="shared" si="10"/>
        <v>454</v>
      </c>
      <c r="F370" s="7">
        <v>189.54</v>
      </c>
      <c r="G370" s="10">
        <v>236.92</v>
      </c>
      <c r="H370" s="15">
        <f t="shared" si="11"/>
        <v>41.74889867841409</v>
      </c>
    </row>
    <row r="371" spans="1:8" ht="15">
      <c r="A371" s="2" t="s">
        <v>128</v>
      </c>
      <c r="B371" s="2" t="s">
        <v>174</v>
      </c>
      <c r="C371" s="3" t="s">
        <v>465</v>
      </c>
      <c r="D371" s="11">
        <v>19.05</v>
      </c>
      <c r="E371" s="17">
        <f t="shared" si="10"/>
        <v>1905</v>
      </c>
      <c r="F371" s="7">
        <v>1529.45</v>
      </c>
      <c r="G371" s="10">
        <v>1701.99</v>
      </c>
      <c r="H371" s="15">
        <f t="shared" si="11"/>
        <v>80.28608923884515</v>
      </c>
    </row>
    <row r="372" spans="1:8" ht="15">
      <c r="A372" s="2" t="s">
        <v>128</v>
      </c>
      <c r="B372" s="2" t="s">
        <v>176</v>
      </c>
      <c r="C372" s="3" t="s">
        <v>466</v>
      </c>
      <c r="D372" s="11">
        <v>3.87</v>
      </c>
      <c r="E372" s="17">
        <f t="shared" si="10"/>
        <v>387</v>
      </c>
      <c r="F372" s="7">
        <v>149.87</v>
      </c>
      <c r="G372" s="10">
        <v>369.09</v>
      </c>
      <c r="H372" s="15">
        <f t="shared" si="11"/>
        <v>38.72609819121447</v>
      </c>
    </row>
    <row r="373" spans="1:8" ht="15">
      <c r="A373" s="2" t="s">
        <v>128</v>
      </c>
      <c r="B373" s="2" t="s">
        <v>178</v>
      </c>
      <c r="C373" s="3" t="s">
        <v>467</v>
      </c>
      <c r="D373" s="11">
        <v>6.44</v>
      </c>
      <c r="E373" s="17">
        <f t="shared" si="10"/>
        <v>644</v>
      </c>
      <c r="F373" s="7">
        <v>85</v>
      </c>
      <c r="G373" s="10">
        <v>169</v>
      </c>
      <c r="H373" s="15">
        <f t="shared" si="11"/>
        <v>13.198757763975156</v>
      </c>
    </row>
    <row r="374" spans="1:8" ht="15">
      <c r="A374" s="2" t="s">
        <v>128</v>
      </c>
      <c r="B374" s="2" t="s">
        <v>180</v>
      </c>
      <c r="C374" s="3" t="s">
        <v>468</v>
      </c>
      <c r="D374" s="11">
        <v>5.39</v>
      </c>
      <c r="E374" s="17">
        <f t="shared" si="10"/>
        <v>539</v>
      </c>
      <c r="F374" s="7">
        <v>355.26</v>
      </c>
      <c r="G374" s="10">
        <v>462.55</v>
      </c>
      <c r="H374" s="15">
        <f t="shared" si="11"/>
        <v>65.91094619666048</v>
      </c>
    </row>
    <row r="375" spans="1:8" ht="15">
      <c r="A375" s="2" t="s">
        <v>128</v>
      </c>
      <c r="B375" s="2" t="s">
        <v>182</v>
      </c>
      <c r="C375" s="3" t="s">
        <v>469</v>
      </c>
      <c r="D375" s="11">
        <v>10.48</v>
      </c>
      <c r="E375" s="17">
        <f t="shared" si="10"/>
        <v>1048</v>
      </c>
      <c r="F375" s="7">
        <v>187.81</v>
      </c>
      <c r="G375" s="10">
        <v>462.95</v>
      </c>
      <c r="H375" s="15">
        <f t="shared" si="11"/>
        <v>17.920801526717558</v>
      </c>
    </row>
    <row r="376" spans="1:8" ht="15">
      <c r="A376" s="2" t="s">
        <v>128</v>
      </c>
      <c r="B376" s="2" t="s">
        <v>184</v>
      </c>
      <c r="C376" s="3" t="s">
        <v>470</v>
      </c>
      <c r="D376" s="11">
        <v>54.76</v>
      </c>
      <c r="E376" s="17">
        <f t="shared" si="10"/>
        <v>5476</v>
      </c>
      <c r="F376" s="7">
        <v>2468.27</v>
      </c>
      <c r="G376" s="10">
        <v>3125.27</v>
      </c>
      <c r="H376" s="15">
        <f t="shared" si="11"/>
        <v>45.07432432432432</v>
      </c>
    </row>
    <row r="377" spans="1:8" ht="15">
      <c r="A377" s="2" t="s">
        <v>128</v>
      </c>
      <c r="B377" s="2" t="s">
        <v>186</v>
      </c>
      <c r="C377" s="3" t="s">
        <v>471</v>
      </c>
      <c r="D377" s="11">
        <v>8.36</v>
      </c>
      <c r="E377" s="17">
        <f t="shared" si="10"/>
        <v>836</v>
      </c>
      <c r="F377" s="7">
        <v>321.09</v>
      </c>
      <c r="G377" s="10">
        <v>537.19</v>
      </c>
      <c r="H377" s="15">
        <f t="shared" si="11"/>
        <v>38.4078947368421</v>
      </c>
    </row>
    <row r="378" spans="1:8" ht="15">
      <c r="A378" s="2" t="s">
        <v>128</v>
      </c>
      <c r="B378" s="2" t="s">
        <v>190</v>
      </c>
      <c r="C378" s="3" t="s">
        <v>472</v>
      </c>
      <c r="D378" s="11">
        <v>10.77</v>
      </c>
      <c r="E378" s="17">
        <f t="shared" si="10"/>
        <v>1077</v>
      </c>
      <c r="F378" s="7">
        <v>219.61</v>
      </c>
      <c r="G378" s="10">
        <v>534.53</v>
      </c>
      <c r="H378" s="15">
        <f t="shared" si="11"/>
        <v>20.390900649953576</v>
      </c>
    </row>
    <row r="379" spans="1:8" ht="15">
      <c r="A379" s="2" t="s">
        <v>128</v>
      </c>
      <c r="B379" s="2" t="s">
        <v>192</v>
      </c>
      <c r="C379" s="3" t="s">
        <v>473</v>
      </c>
      <c r="D379" s="11">
        <v>38.21</v>
      </c>
      <c r="E379" s="17">
        <f t="shared" si="10"/>
        <v>3821</v>
      </c>
      <c r="F379" s="7">
        <v>2267.18</v>
      </c>
      <c r="G379" s="10">
        <v>2417.92</v>
      </c>
      <c r="H379" s="15">
        <f t="shared" si="11"/>
        <v>59.334729128500385</v>
      </c>
    </row>
    <row r="380" spans="1:8" ht="15">
      <c r="A380" s="2" t="s">
        <v>128</v>
      </c>
      <c r="B380" s="2" t="s">
        <v>194</v>
      </c>
      <c r="C380" s="3" t="s">
        <v>474</v>
      </c>
      <c r="D380" s="11">
        <v>15.24</v>
      </c>
      <c r="E380" s="17">
        <f t="shared" si="10"/>
        <v>1524</v>
      </c>
      <c r="F380" s="7">
        <v>1829.7</v>
      </c>
      <c r="G380" s="10">
        <v>1898.75</v>
      </c>
      <c r="H380" s="15">
        <f t="shared" si="11"/>
        <v>120.05905511811024</v>
      </c>
    </row>
    <row r="381" spans="1:8" ht="15">
      <c r="A381" s="2" t="s">
        <v>128</v>
      </c>
      <c r="B381" s="2" t="s">
        <v>196</v>
      </c>
      <c r="C381" s="3" t="s">
        <v>475</v>
      </c>
      <c r="D381" s="11">
        <v>35.99</v>
      </c>
      <c r="E381" s="17">
        <f t="shared" si="10"/>
        <v>3599</v>
      </c>
      <c r="F381" s="7">
        <v>867.49</v>
      </c>
      <c r="G381" s="10">
        <v>2805.83</v>
      </c>
      <c r="H381" s="15">
        <f t="shared" si="11"/>
        <v>24.103639899972215</v>
      </c>
    </row>
    <row r="382" spans="1:8" ht="15">
      <c r="A382" s="2" t="s">
        <v>128</v>
      </c>
      <c r="B382" s="2" t="s">
        <v>198</v>
      </c>
      <c r="C382" s="3" t="s">
        <v>476</v>
      </c>
      <c r="D382" s="11">
        <v>52.17</v>
      </c>
      <c r="E382" s="17">
        <f t="shared" si="10"/>
        <v>5217</v>
      </c>
      <c r="F382" s="7">
        <v>2069.69</v>
      </c>
      <c r="G382" s="10">
        <v>4565.91</v>
      </c>
      <c r="H382" s="15">
        <f t="shared" si="11"/>
        <v>39.67203373586353</v>
      </c>
    </row>
    <row r="383" spans="1:8" ht="15">
      <c r="A383" s="2" t="s">
        <v>128</v>
      </c>
      <c r="B383" s="2" t="s">
        <v>200</v>
      </c>
      <c r="C383" s="3" t="s">
        <v>477</v>
      </c>
      <c r="D383" s="11">
        <v>6.25</v>
      </c>
      <c r="E383" s="17">
        <f t="shared" si="10"/>
        <v>625</v>
      </c>
      <c r="F383" s="7">
        <v>115.7</v>
      </c>
      <c r="G383" s="10">
        <v>547.88</v>
      </c>
      <c r="H383" s="15">
        <f t="shared" si="11"/>
        <v>18.512</v>
      </c>
    </row>
    <row r="384" spans="1:8" ht="15">
      <c r="A384" s="2" t="s">
        <v>128</v>
      </c>
      <c r="B384" s="2" t="s">
        <v>202</v>
      </c>
      <c r="C384" s="3" t="s">
        <v>478</v>
      </c>
      <c r="D384" s="11">
        <v>21.93</v>
      </c>
      <c r="E384" s="17">
        <f t="shared" si="10"/>
        <v>2193</v>
      </c>
      <c r="F384" s="7">
        <v>184.89</v>
      </c>
      <c r="G384" s="10">
        <v>280.04</v>
      </c>
      <c r="H384" s="15">
        <f t="shared" si="11"/>
        <v>8.430916552667577</v>
      </c>
    </row>
    <row r="385" spans="1:8" ht="15">
      <c r="A385" s="2" t="s">
        <v>128</v>
      </c>
      <c r="B385" s="2" t="s">
        <v>204</v>
      </c>
      <c r="C385" s="3" t="s">
        <v>479</v>
      </c>
      <c r="D385" s="11">
        <v>8.01</v>
      </c>
      <c r="E385" s="17">
        <f t="shared" si="10"/>
        <v>801</v>
      </c>
      <c r="F385" s="7">
        <v>244.91</v>
      </c>
      <c r="G385" s="10">
        <v>430.73</v>
      </c>
      <c r="H385" s="15">
        <f t="shared" si="11"/>
        <v>30.57553058676654</v>
      </c>
    </row>
    <row r="386" spans="1:8" ht="15">
      <c r="A386" s="2" t="s">
        <v>128</v>
      </c>
      <c r="B386" s="2" t="s">
        <v>206</v>
      </c>
      <c r="C386" s="3" t="s">
        <v>480</v>
      </c>
      <c r="D386" s="11">
        <v>3.53</v>
      </c>
      <c r="E386" s="17">
        <f t="shared" si="10"/>
        <v>353</v>
      </c>
      <c r="F386" s="7">
        <v>190.75</v>
      </c>
      <c r="G386" s="10">
        <v>243.68</v>
      </c>
      <c r="H386" s="15">
        <f t="shared" si="11"/>
        <v>54.03682719546742</v>
      </c>
    </row>
    <row r="387" spans="1:8" ht="15">
      <c r="A387" s="2" t="s">
        <v>128</v>
      </c>
      <c r="B387" s="2" t="s">
        <v>208</v>
      </c>
      <c r="C387" s="3" t="s">
        <v>481</v>
      </c>
      <c r="D387" s="11">
        <v>16.67</v>
      </c>
      <c r="E387" s="17">
        <f t="shared" si="10"/>
        <v>1667.0000000000002</v>
      </c>
      <c r="F387" s="7">
        <v>1416.83</v>
      </c>
      <c r="G387" s="10">
        <v>1538.63</v>
      </c>
      <c r="H387" s="15">
        <f t="shared" si="11"/>
        <v>84.99280143971204</v>
      </c>
    </row>
    <row r="388" spans="1:8" ht="15">
      <c r="A388" s="2" t="s">
        <v>128</v>
      </c>
      <c r="B388" s="2" t="s">
        <v>482</v>
      </c>
      <c r="C388" s="3" t="s">
        <v>483</v>
      </c>
      <c r="D388" s="11">
        <v>12.44</v>
      </c>
      <c r="E388" s="17">
        <f t="shared" si="10"/>
        <v>1244</v>
      </c>
      <c r="F388" s="7">
        <v>538.61</v>
      </c>
      <c r="G388" s="10">
        <v>1253.72</v>
      </c>
      <c r="H388" s="15">
        <f t="shared" si="11"/>
        <v>43.296623794212216</v>
      </c>
    </row>
    <row r="389" spans="1:8" ht="15">
      <c r="A389" s="2" t="s">
        <v>128</v>
      </c>
      <c r="B389" s="2" t="s">
        <v>484</v>
      </c>
      <c r="C389" s="3" t="s">
        <v>485</v>
      </c>
      <c r="D389" s="11">
        <v>9.88</v>
      </c>
      <c r="E389" s="17">
        <f t="shared" si="10"/>
        <v>988.0000000000001</v>
      </c>
      <c r="F389" s="7">
        <v>672.67</v>
      </c>
      <c r="G389" s="10">
        <v>999.36</v>
      </c>
      <c r="H389" s="15">
        <f t="shared" si="11"/>
        <v>68.08400809716598</v>
      </c>
    </row>
    <row r="390" spans="1:8" ht="15">
      <c r="A390" s="2" t="s">
        <v>128</v>
      </c>
      <c r="B390" s="2" t="s">
        <v>486</v>
      </c>
      <c r="C390" s="3" t="s">
        <v>487</v>
      </c>
      <c r="D390" s="11">
        <v>14.4</v>
      </c>
      <c r="E390" s="17">
        <f t="shared" si="10"/>
        <v>1440</v>
      </c>
      <c r="F390" s="7">
        <v>563.12</v>
      </c>
      <c r="G390" s="10">
        <v>747.72</v>
      </c>
      <c r="H390" s="15">
        <f t="shared" si="11"/>
        <v>39.105555555555554</v>
      </c>
    </row>
    <row r="391" spans="1:8" ht="15">
      <c r="A391" s="2" t="s">
        <v>128</v>
      </c>
      <c r="B391" s="2" t="s">
        <v>488</v>
      </c>
      <c r="C391" s="3" t="s">
        <v>489</v>
      </c>
      <c r="D391" s="11">
        <v>23.08</v>
      </c>
      <c r="E391" s="17">
        <f t="shared" si="10"/>
        <v>2308</v>
      </c>
      <c r="F391" s="7">
        <v>1236.17</v>
      </c>
      <c r="G391" s="10">
        <v>1670.08</v>
      </c>
      <c r="H391" s="15">
        <f t="shared" si="11"/>
        <v>53.560225303292896</v>
      </c>
    </row>
    <row r="392" spans="1:8" ht="15">
      <c r="A392" s="2" t="s">
        <v>128</v>
      </c>
      <c r="B392" s="2" t="s">
        <v>490</v>
      </c>
      <c r="C392" s="3" t="s">
        <v>491</v>
      </c>
      <c r="D392" s="11">
        <v>26.29</v>
      </c>
      <c r="E392" s="17">
        <f t="shared" si="10"/>
        <v>2629</v>
      </c>
      <c r="F392" s="7">
        <v>1352.8</v>
      </c>
      <c r="G392" s="10">
        <v>1652.23</v>
      </c>
      <c r="H392" s="15">
        <f t="shared" si="11"/>
        <v>51.456827691137306</v>
      </c>
    </row>
    <row r="393" spans="1:8" ht="15">
      <c r="A393" s="2" t="s">
        <v>128</v>
      </c>
      <c r="B393" s="2" t="s">
        <v>492</v>
      </c>
      <c r="C393" s="3" t="s">
        <v>493</v>
      </c>
      <c r="D393" s="11">
        <v>10.1</v>
      </c>
      <c r="E393" s="17">
        <f aca="true" t="shared" si="12" ref="E393:E456">+D393*100</f>
        <v>1010</v>
      </c>
      <c r="F393" s="7">
        <v>648.81</v>
      </c>
      <c r="G393" s="10">
        <v>707.95</v>
      </c>
      <c r="H393" s="15">
        <f aca="true" t="shared" si="13" ref="H393:H456">+F393/E393*100</f>
        <v>64.23861386138613</v>
      </c>
    </row>
    <row r="394" spans="1:8" ht="15">
      <c r="A394" s="2" t="s">
        <v>128</v>
      </c>
      <c r="B394" s="2" t="s">
        <v>494</v>
      </c>
      <c r="C394" s="3" t="s">
        <v>495</v>
      </c>
      <c r="D394" s="11">
        <v>4.21</v>
      </c>
      <c r="E394" s="17">
        <f t="shared" si="12"/>
        <v>421</v>
      </c>
      <c r="F394" s="7">
        <v>95.3</v>
      </c>
      <c r="G394" s="10">
        <v>291.79</v>
      </c>
      <c r="H394" s="15">
        <f t="shared" si="13"/>
        <v>22.636579572446553</v>
      </c>
    </row>
    <row r="395" spans="1:8" ht="15">
      <c r="A395" s="2" t="s">
        <v>128</v>
      </c>
      <c r="B395" s="2" t="s">
        <v>496</v>
      </c>
      <c r="C395" s="3" t="s">
        <v>497</v>
      </c>
      <c r="D395" s="11">
        <v>10.49</v>
      </c>
      <c r="E395" s="17">
        <f t="shared" si="12"/>
        <v>1049</v>
      </c>
      <c r="F395" s="7">
        <v>592.95</v>
      </c>
      <c r="G395" s="10">
        <v>799.9</v>
      </c>
      <c r="H395" s="15">
        <f t="shared" si="13"/>
        <v>56.525262154432795</v>
      </c>
    </row>
    <row r="396" spans="1:8" ht="15">
      <c r="A396" s="2" t="s">
        <v>128</v>
      </c>
      <c r="B396" s="2" t="s">
        <v>498</v>
      </c>
      <c r="C396" s="3" t="s">
        <v>499</v>
      </c>
      <c r="D396" s="11">
        <v>5.97</v>
      </c>
      <c r="E396" s="17">
        <f t="shared" si="12"/>
        <v>597</v>
      </c>
      <c r="F396" s="7">
        <v>178.06</v>
      </c>
      <c r="G396" s="10">
        <v>339.61</v>
      </c>
      <c r="H396" s="15">
        <f t="shared" si="13"/>
        <v>29.825795644891123</v>
      </c>
    </row>
    <row r="397" spans="1:8" ht="15">
      <c r="A397" s="2" t="s">
        <v>128</v>
      </c>
      <c r="B397" s="2" t="s">
        <v>500</v>
      </c>
      <c r="C397" s="3" t="s">
        <v>501</v>
      </c>
      <c r="D397" s="11">
        <v>47.67</v>
      </c>
      <c r="E397" s="17">
        <f t="shared" si="12"/>
        <v>4767</v>
      </c>
      <c r="F397" s="7">
        <v>3235.62</v>
      </c>
      <c r="G397" s="10">
        <v>3730.33</v>
      </c>
      <c r="H397" s="15">
        <f t="shared" si="13"/>
        <v>67.87539332913782</v>
      </c>
    </row>
    <row r="398" spans="1:8" ht="15">
      <c r="A398" s="2" t="s">
        <v>128</v>
      </c>
      <c r="B398" s="2" t="s">
        <v>502</v>
      </c>
      <c r="C398" s="3" t="s">
        <v>503</v>
      </c>
      <c r="D398" s="11">
        <v>14.24</v>
      </c>
      <c r="E398" s="17">
        <f t="shared" si="12"/>
        <v>1424</v>
      </c>
      <c r="F398" s="7">
        <v>1100.62</v>
      </c>
      <c r="G398" s="10">
        <v>1234.68</v>
      </c>
      <c r="H398" s="15">
        <f t="shared" si="13"/>
        <v>77.29073033707864</v>
      </c>
    </row>
    <row r="399" spans="1:8" ht="15">
      <c r="A399" s="2" t="s">
        <v>128</v>
      </c>
      <c r="B399" s="2" t="s">
        <v>504</v>
      </c>
      <c r="C399" s="3" t="s">
        <v>505</v>
      </c>
      <c r="D399" s="11">
        <v>14.03</v>
      </c>
      <c r="E399" s="17">
        <f t="shared" si="12"/>
        <v>1403</v>
      </c>
      <c r="F399" s="7">
        <v>1085.05</v>
      </c>
      <c r="G399" s="10">
        <v>1159.67</v>
      </c>
      <c r="H399" s="15">
        <f t="shared" si="13"/>
        <v>77.33784746970777</v>
      </c>
    </row>
    <row r="400" spans="1:8" ht="15">
      <c r="A400" s="2" t="s">
        <v>128</v>
      </c>
      <c r="B400" s="2" t="s">
        <v>506</v>
      </c>
      <c r="C400" s="3" t="s">
        <v>507</v>
      </c>
      <c r="D400" s="11">
        <v>9.08</v>
      </c>
      <c r="E400" s="17">
        <f t="shared" si="12"/>
        <v>908</v>
      </c>
      <c r="F400" s="7">
        <v>557.82</v>
      </c>
      <c r="G400" s="10">
        <v>674.22</v>
      </c>
      <c r="H400" s="15">
        <f t="shared" si="13"/>
        <v>61.433920704845825</v>
      </c>
    </row>
    <row r="401" spans="1:8" ht="15">
      <c r="A401" s="2" t="s">
        <v>128</v>
      </c>
      <c r="B401" s="2" t="s">
        <v>508</v>
      </c>
      <c r="C401" s="3" t="s">
        <v>509</v>
      </c>
      <c r="D401" s="11">
        <v>20.03</v>
      </c>
      <c r="E401" s="17">
        <f t="shared" si="12"/>
        <v>2003</v>
      </c>
      <c r="F401" s="7">
        <v>1368.99</v>
      </c>
      <c r="G401" s="10">
        <v>1788.18</v>
      </c>
      <c r="H401" s="15">
        <f t="shared" si="13"/>
        <v>68.34697953070395</v>
      </c>
    </row>
    <row r="402" spans="1:8" ht="15">
      <c r="A402" s="2" t="s">
        <v>128</v>
      </c>
      <c r="B402" s="2" t="s">
        <v>510</v>
      </c>
      <c r="C402" s="3" t="s">
        <v>511</v>
      </c>
      <c r="D402" s="11">
        <v>32.76</v>
      </c>
      <c r="E402" s="17">
        <f t="shared" si="12"/>
        <v>3276</v>
      </c>
      <c r="F402" s="7">
        <v>1075.91</v>
      </c>
      <c r="G402" s="10">
        <v>2161.08</v>
      </c>
      <c r="H402" s="15">
        <f t="shared" si="13"/>
        <v>32.842185592185594</v>
      </c>
    </row>
    <row r="403" spans="1:8" ht="15">
      <c r="A403" s="2" t="s">
        <v>128</v>
      </c>
      <c r="B403" s="2" t="s">
        <v>512</v>
      </c>
      <c r="C403" s="3" t="s">
        <v>513</v>
      </c>
      <c r="D403" s="11">
        <v>19.13</v>
      </c>
      <c r="E403" s="17">
        <f t="shared" si="12"/>
        <v>1913</v>
      </c>
      <c r="F403" s="7">
        <v>1917.76</v>
      </c>
      <c r="G403" s="10">
        <v>2086.05</v>
      </c>
      <c r="H403" s="15">
        <f t="shared" si="13"/>
        <v>100.24882383690539</v>
      </c>
    </row>
    <row r="404" spans="1:8" ht="15.75">
      <c r="A404" s="2"/>
      <c r="B404" s="2"/>
      <c r="C404" s="4" t="s">
        <v>715</v>
      </c>
      <c r="D404" s="13">
        <f>SUM(D285:D403)</f>
        <v>2791.570000000001</v>
      </c>
      <c r="E404" s="18">
        <f t="shared" si="12"/>
        <v>279157.0000000001</v>
      </c>
      <c r="F404" s="5">
        <f>SUM(F285:F403)</f>
        <v>140127.94999999995</v>
      </c>
      <c r="G404" s="19">
        <v>197494.6</v>
      </c>
      <c r="H404" s="20">
        <f t="shared" si="13"/>
        <v>50.19682472587107</v>
      </c>
    </row>
    <row r="405" spans="1:8" ht="15">
      <c r="A405" s="2" t="s">
        <v>130</v>
      </c>
      <c r="B405" s="2" t="s">
        <v>3</v>
      </c>
      <c r="C405" s="3" t="s">
        <v>514</v>
      </c>
      <c r="D405" s="11">
        <v>72.31</v>
      </c>
      <c r="E405" s="17">
        <f t="shared" si="12"/>
        <v>7231</v>
      </c>
      <c r="F405" s="7">
        <v>1619.44</v>
      </c>
      <c r="G405" s="10">
        <v>6154.6</v>
      </c>
      <c r="H405" s="15">
        <f t="shared" si="13"/>
        <v>22.395795878854933</v>
      </c>
    </row>
    <row r="406" spans="1:8" ht="15">
      <c r="A406" s="2" t="s">
        <v>130</v>
      </c>
      <c r="B406" s="2" t="s">
        <v>5</v>
      </c>
      <c r="C406" s="3" t="s">
        <v>515</v>
      </c>
      <c r="D406" s="11">
        <v>32.61</v>
      </c>
      <c r="E406" s="17">
        <f t="shared" si="12"/>
        <v>3261</v>
      </c>
      <c r="F406" s="7">
        <v>1404.16</v>
      </c>
      <c r="G406" s="10">
        <v>1676.92</v>
      </c>
      <c r="H406" s="15">
        <f t="shared" si="13"/>
        <v>43.05918429929469</v>
      </c>
    </row>
    <row r="407" spans="1:8" ht="15">
      <c r="A407" s="2" t="s">
        <v>130</v>
      </c>
      <c r="B407" s="2" t="s">
        <v>7</v>
      </c>
      <c r="C407" s="3" t="s">
        <v>516</v>
      </c>
      <c r="D407" s="11">
        <v>39.88</v>
      </c>
      <c r="E407" s="17">
        <f t="shared" si="12"/>
        <v>3988.0000000000005</v>
      </c>
      <c r="F407" s="7">
        <v>3302.74</v>
      </c>
      <c r="G407" s="10">
        <v>3927.7</v>
      </c>
      <c r="H407" s="15">
        <f t="shared" si="13"/>
        <v>82.81695085255765</v>
      </c>
    </row>
    <row r="408" spans="1:8" ht="15">
      <c r="A408" s="2" t="s">
        <v>130</v>
      </c>
      <c r="B408" s="2" t="s">
        <v>9</v>
      </c>
      <c r="C408" s="3" t="s">
        <v>517</v>
      </c>
      <c r="D408" s="11">
        <v>4.61</v>
      </c>
      <c r="E408" s="17">
        <f t="shared" si="12"/>
        <v>461.00000000000006</v>
      </c>
      <c r="F408" s="7">
        <v>303.54</v>
      </c>
      <c r="G408" s="10">
        <v>641.77</v>
      </c>
      <c r="H408" s="15">
        <f t="shared" si="13"/>
        <v>65.84381778741864</v>
      </c>
    </row>
    <row r="409" spans="1:8" ht="15">
      <c r="A409" s="2" t="s">
        <v>130</v>
      </c>
      <c r="B409" s="2" t="s">
        <v>11</v>
      </c>
      <c r="C409" s="3" t="s">
        <v>518</v>
      </c>
      <c r="D409" s="11">
        <v>52.29</v>
      </c>
      <c r="E409" s="17">
        <f t="shared" si="12"/>
        <v>5229</v>
      </c>
      <c r="F409" s="7">
        <v>3402.01</v>
      </c>
      <c r="G409" s="10">
        <v>4239.03</v>
      </c>
      <c r="H409" s="15">
        <f t="shared" si="13"/>
        <v>65.06043220501053</v>
      </c>
    </row>
    <row r="410" spans="1:8" ht="15">
      <c r="A410" s="2" t="s">
        <v>130</v>
      </c>
      <c r="B410" s="2" t="s">
        <v>13</v>
      </c>
      <c r="C410" s="3" t="s">
        <v>519</v>
      </c>
      <c r="D410" s="11">
        <v>6.16</v>
      </c>
      <c r="E410" s="17">
        <f t="shared" si="12"/>
        <v>616</v>
      </c>
      <c r="F410" s="7">
        <v>93.56</v>
      </c>
      <c r="G410" s="10">
        <v>210.53</v>
      </c>
      <c r="H410" s="15">
        <f t="shared" si="13"/>
        <v>15.188311688311689</v>
      </c>
    </row>
    <row r="411" spans="1:8" ht="15">
      <c r="A411" s="2" t="s">
        <v>130</v>
      </c>
      <c r="B411" s="2" t="s">
        <v>15</v>
      </c>
      <c r="C411" s="3" t="s">
        <v>520</v>
      </c>
      <c r="D411" s="11">
        <v>13.75</v>
      </c>
      <c r="E411" s="17">
        <f t="shared" si="12"/>
        <v>1375</v>
      </c>
      <c r="F411" s="7">
        <v>621.48</v>
      </c>
      <c r="G411" s="10">
        <v>727.17</v>
      </c>
      <c r="H411" s="15">
        <f t="shared" si="13"/>
        <v>45.19854545454546</v>
      </c>
    </row>
    <row r="412" spans="1:8" ht="15">
      <c r="A412" s="2" t="s">
        <v>130</v>
      </c>
      <c r="B412" s="2" t="s">
        <v>17</v>
      </c>
      <c r="C412" s="3" t="s">
        <v>521</v>
      </c>
      <c r="D412" s="11">
        <v>32.47</v>
      </c>
      <c r="E412" s="17">
        <f t="shared" si="12"/>
        <v>3247</v>
      </c>
      <c r="F412" s="7">
        <v>1102.86</v>
      </c>
      <c r="G412" s="10">
        <v>1721.72</v>
      </c>
      <c r="H412" s="15">
        <f t="shared" si="13"/>
        <v>33.96550662149676</v>
      </c>
    </row>
    <row r="413" spans="1:8" ht="15">
      <c r="A413" s="2" t="s">
        <v>130</v>
      </c>
      <c r="B413" s="2" t="s">
        <v>19</v>
      </c>
      <c r="C413" s="3" t="s">
        <v>522</v>
      </c>
      <c r="D413" s="11">
        <v>37.63</v>
      </c>
      <c r="E413" s="17">
        <f t="shared" si="12"/>
        <v>3763.0000000000005</v>
      </c>
      <c r="F413" s="7">
        <v>1706.04</v>
      </c>
      <c r="G413" s="10">
        <v>2343.97</v>
      </c>
      <c r="H413" s="15">
        <f t="shared" si="13"/>
        <v>45.3372309327664</v>
      </c>
    </row>
    <row r="414" spans="1:8" ht="15">
      <c r="A414" s="2" t="s">
        <v>130</v>
      </c>
      <c r="B414" s="2" t="s">
        <v>21</v>
      </c>
      <c r="C414" s="3" t="s">
        <v>523</v>
      </c>
      <c r="D414" s="11">
        <v>25.75</v>
      </c>
      <c r="E414" s="17">
        <f t="shared" si="12"/>
        <v>2575</v>
      </c>
      <c r="F414" s="7">
        <v>491.12</v>
      </c>
      <c r="G414" s="10">
        <v>912.7</v>
      </c>
      <c r="H414" s="15">
        <f t="shared" si="13"/>
        <v>19.0726213592233</v>
      </c>
    </row>
    <row r="415" spans="1:8" ht="15">
      <c r="A415" s="2" t="s">
        <v>130</v>
      </c>
      <c r="B415" s="2" t="s">
        <v>23</v>
      </c>
      <c r="C415" s="3" t="s">
        <v>524</v>
      </c>
      <c r="D415" s="11">
        <v>0.1</v>
      </c>
      <c r="E415" s="17">
        <f t="shared" si="12"/>
        <v>10</v>
      </c>
      <c r="F415" s="7">
        <v>2.41</v>
      </c>
      <c r="G415" s="10">
        <v>2.41</v>
      </c>
      <c r="H415" s="15">
        <f t="shared" si="13"/>
        <v>24.1</v>
      </c>
    </row>
    <row r="416" spans="1:8" ht="15">
      <c r="A416" s="2" t="s">
        <v>130</v>
      </c>
      <c r="B416" s="2" t="s">
        <v>25</v>
      </c>
      <c r="C416" s="3" t="s">
        <v>525</v>
      </c>
      <c r="D416" s="11">
        <v>35.64</v>
      </c>
      <c r="E416" s="17">
        <f t="shared" si="12"/>
        <v>3564</v>
      </c>
      <c r="F416" s="7">
        <v>1865.71</v>
      </c>
      <c r="G416" s="10">
        <v>2686.09</v>
      </c>
      <c r="H416" s="15">
        <f t="shared" si="13"/>
        <v>52.348765432098766</v>
      </c>
    </row>
    <row r="417" spans="1:8" ht="15">
      <c r="A417" s="2" t="s">
        <v>130</v>
      </c>
      <c r="B417" s="2" t="s">
        <v>27</v>
      </c>
      <c r="C417" s="3" t="s">
        <v>526</v>
      </c>
      <c r="D417" s="11">
        <v>17.86</v>
      </c>
      <c r="E417" s="17">
        <f t="shared" si="12"/>
        <v>1786</v>
      </c>
      <c r="F417" s="7">
        <v>158.97</v>
      </c>
      <c r="G417" s="10">
        <v>497.14</v>
      </c>
      <c r="H417" s="15">
        <f t="shared" si="13"/>
        <v>8.900895856662935</v>
      </c>
    </row>
    <row r="418" spans="1:8" ht="15">
      <c r="A418" s="2" t="s">
        <v>130</v>
      </c>
      <c r="B418" s="2" t="s">
        <v>29</v>
      </c>
      <c r="C418" s="3" t="s">
        <v>527</v>
      </c>
      <c r="D418" s="11">
        <v>56.42</v>
      </c>
      <c r="E418" s="17">
        <f t="shared" si="12"/>
        <v>5642</v>
      </c>
      <c r="F418" s="7">
        <v>3159.63</v>
      </c>
      <c r="G418" s="10">
        <v>3665.51</v>
      </c>
      <c r="H418" s="15">
        <f t="shared" si="13"/>
        <v>56.00194966323999</v>
      </c>
    </row>
    <row r="419" spans="1:8" ht="15">
      <c r="A419" s="2" t="s">
        <v>130</v>
      </c>
      <c r="B419" s="2" t="s">
        <v>31</v>
      </c>
      <c r="C419" s="3" t="s">
        <v>528</v>
      </c>
      <c r="D419" s="11">
        <v>16.73</v>
      </c>
      <c r="E419" s="17">
        <f t="shared" si="12"/>
        <v>1673</v>
      </c>
      <c r="F419" s="7">
        <v>886.58</v>
      </c>
      <c r="G419" s="10">
        <v>1218.03</v>
      </c>
      <c r="H419" s="15">
        <f t="shared" si="13"/>
        <v>52.99342498505679</v>
      </c>
    </row>
    <row r="420" spans="1:8" ht="15">
      <c r="A420" s="2" t="s">
        <v>130</v>
      </c>
      <c r="B420" s="2" t="s">
        <v>33</v>
      </c>
      <c r="C420" s="3" t="s">
        <v>529</v>
      </c>
      <c r="D420" s="11">
        <v>14.04</v>
      </c>
      <c r="E420" s="17">
        <f t="shared" si="12"/>
        <v>1404</v>
      </c>
      <c r="F420" s="7">
        <v>441.19</v>
      </c>
      <c r="G420" s="10">
        <v>1122.92</v>
      </c>
      <c r="H420" s="15">
        <f t="shared" si="13"/>
        <v>31.423789173789174</v>
      </c>
    </row>
    <row r="421" spans="1:8" ht="15">
      <c r="A421" s="2" t="s">
        <v>130</v>
      </c>
      <c r="B421" s="2" t="s">
        <v>35</v>
      </c>
      <c r="C421" s="3" t="s">
        <v>530</v>
      </c>
      <c r="D421" s="11">
        <v>65.48</v>
      </c>
      <c r="E421" s="17">
        <f t="shared" si="12"/>
        <v>6548</v>
      </c>
      <c r="F421" s="7">
        <v>2906.3</v>
      </c>
      <c r="G421" s="10">
        <v>4463.37</v>
      </c>
      <c r="H421" s="15">
        <f t="shared" si="13"/>
        <v>44.38454489920587</v>
      </c>
    </row>
    <row r="422" spans="1:8" ht="15">
      <c r="A422" s="2" t="s">
        <v>130</v>
      </c>
      <c r="B422" s="2" t="s">
        <v>37</v>
      </c>
      <c r="C422" s="3" t="s">
        <v>531</v>
      </c>
      <c r="D422" s="11">
        <v>15.39</v>
      </c>
      <c r="E422" s="17">
        <f t="shared" si="12"/>
        <v>1539</v>
      </c>
      <c r="F422" s="7">
        <v>901.49</v>
      </c>
      <c r="G422" s="10">
        <v>2079.52</v>
      </c>
      <c r="H422" s="15">
        <f t="shared" si="13"/>
        <v>58.576348278102664</v>
      </c>
    </row>
    <row r="423" spans="1:8" ht="15">
      <c r="A423" s="2" t="s">
        <v>130</v>
      </c>
      <c r="B423" s="2" t="s">
        <v>39</v>
      </c>
      <c r="C423" s="3" t="s">
        <v>532</v>
      </c>
      <c r="D423" s="11">
        <v>35.26</v>
      </c>
      <c r="E423" s="17">
        <f t="shared" si="12"/>
        <v>3526</v>
      </c>
      <c r="F423" s="7">
        <v>1814.15</v>
      </c>
      <c r="G423" s="10">
        <v>2734.58</v>
      </c>
      <c r="H423" s="15">
        <f t="shared" si="13"/>
        <v>51.45065229722064</v>
      </c>
    </row>
    <row r="424" spans="1:8" ht="15">
      <c r="A424" s="2" t="s">
        <v>130</v>
      </c>
      <c r="B424" s="2" t="s">
        <v>41</v>
      </c>
      <c r="C424" s="3" t="s">
        <v>533</v>
      </c>
      <c r="D424" s="11">
        <v>14.82</v>
      </c>
      <c r="E424" s="17">
        <f t="shared" si="12"/>
        <v>1482</v>
      </c>
      <c r="F424" s="7">
        <v>370.98</v>
      </c>
      <c r="G424" s="10">
        <v>750.44</v>
      </c>
      <c r="H424" s="15">
        <f t="shared" si="13"/>
        <v>25.032388663967613</v>
      </c>
    </row>
    <row r="425" spans="1:8" ht="15">
      <c r="A425" s="2" t="s">
        <v>130</v>
      </c>
      <c r="B425" s="2" t="s">
        <v>43</v>
      </c>
      <c r="C425" s="3" t="s">
        <v>534</v>
      </c>
      <c r="D425" s="11">
        <v>70.18</v>
      </c>
      <c r="E425" s="17">
        <f t="shared" si="12"/>
        <v>7018.000000000001</v>
      </c>
      <c r="F425" s="7">
        <v>3277.48</v>
      </c>
      <c r="G425" s="10">
        <v>4892.45</v>
      </c>
      <c r="H425" s="15">
        <f t="shared" si="13"/>
        <v>46.70105443146195</v>
      </c>
    </row>
    <row r="426" spans="1:8" ht="15">
      <c r="A426" s="2" t="s">
        <v>130</v>
      </c>
      <c r="B426" s="2" t="s">
        <v>45</v>
      </c>
      <c r="C426" s="3" t="s">
        <v>535</v>
      </c>
      <c r="D426" s="11">
        <v>135.41</v>
      </c>
      <c r="E426" s="17">
        <f t="shared" si="12"/>
        <v>13541</v>
      </c>
      <c r="F426" s="7">
        <v>3873.22</v>
      </c>
      <c r="G426" s="10">
        <v>7886.93</v>
      </c>
      <c r="H426" s="15">
        <f t="shared" si="13"/>
        <v>28.603648179602686</v>
      </c>
    </row>
    <row r="427" spans="1:8" ht="15">
      <c r="A427" s="2" t="s">
        <v>130</v>
      </c>
      <c r="B427" s="2" t="s">
        <v>47</v>
      </c>
      <c r="C427" s="3" t="s">
        <v>536</v>
      </c>
      <c r="D427" s="11">
        <v>28.9</v>
      </c>
      <c r="E427" s="17">
        <f t="shared" si="12"/>
        <v>2890</v>
      </c>
      <c r="F427" s="7">
        <v>1385.8</v>
      </c>
      <c r="G427" s="10">
        <v>2523.36</v>
      </c>
      <c r="H427" s="15">
        <f t="shared" si="13"/>
        <v>47.951557093425606</v>
      </c>
    </row>
    <row r="428" spans="1:8" ht="15">
      <c r="A428" s="2" t="s">
        <v>130</v>
      </c>
      <c r="B428" s="2" t="s">
        <v>49</v>
      </c>
      <c r="C428" s="3" t="s">
        <v>537</v>
      </c>
      <c r="D428" s="11">
        <v>17.68</v>
      </c>
      <c r="E428" s="17">
        <f t="shared" si="12"/>
        <v>1768</v>
      </c>
      <c r="F428" s="7">
        <v>729.96</v>
      </c>
      <c r="G428" s="10">
        <v>1279.43</v>
      </c>
      <c r="H428" s="15">
        <f t="shared" si="13"/>
        <v>41.287330316742086</v>
      </c>
    </row>
    <row r="429" spans="1:8" ht="15">
      <c r="A429" s="2" t="s">
        <v>130</v>
      </c>
      <c r="B429" s="2" t="s">
        <v>51</v>
      </c>
      <c r="C429" s="3" t="s">
        <v>538</v>
      </c>
      <c r="D429" s="11">
        <v>111.56</v>
      </c>
      <c r="E429" s="17">
        <f t="shared" si="12"/>
        <v>11156</v>
      </c>
      <c r="F429" s="7">
        <v>4531.55</v>
      </c>
      <c r="G429" s="10">
        <v>5169.88</v>
      </c>
      <c r="H429" s="15">
        <f t="shared" si="13"/>
        <v>40.61984582287558</v>
      </c>
    </row>
    <row r="430" spans="1:8" ht="15">
      <c r="A430" s="2" t="s">
        <v>130</v>
      </c>
      <c r="B430" s="2" t="s">
        <v>53</v>
      </c>
      <c r="C430" s="3" t="s">
        <v>539</v>
      </c>
      <c r="D430" s="11">
        <v>34.45</v>
      </c>
      <c r="E430" s="17">
        <f t="shared" si="12"/>
        <v>3445.0000000000005</v>
      </c>
      <c r="F430" s="7">
        <v>1361.66</v>
      </c>
      <c r="G430" s="10">
        <v>2640.94</v>
      </c>
      <c r="H430" s="15">
        <f t="shared" si="13"/>
        <v>39.52568940493468</v>
      </c>
    </row>
    <row r="431" spans="1:8" ht="15">
      <c r="A431" s="2" t="s">
        <v>130</v>
      </c>
      <c r="B431" s="2" t="s">
        <v>55</v>
      </c>
      <c r="C431" s="3" t="s">
        <v>540</v>
      </c>
      <c r="D431" s="11">
        <v>70.17</v>
      </c>
      <c r="E431" s="17">
        <f t="shared" si="12"/>
        <v>7017</v>
      </c>
      <c r="F431" s="7">
        <v>1002.33</v>
      </c>
      <c r="G431" s="10">
        <v>6162.84</v>
      </c>
      <c r="H431" s="15">
        <f t="shared" si="13"/>
        <v>14.284309533988884</v>
      </c>
    </row>
    <row r="432" spans="1:8" ht="15">
      <c r="A432" s="2" t="s">
        <v>130</v>
      </c>
      <c r="B432" s="2" t="s">
        <v>57</v>
      </c>
      <c r="C432" s="3" t="s">
        <v>541</v>
      </c>
      <c r="D432" s="11">
        <v>31.79</v>
      </c>
      <c r="E432" s="17">
        <f t="shared" si="12"/>
        <v>3179</v>
      </c>
      <c r="F432" s="7">
        <v>1353.36</v>
      </c>
      <c r="G432" s="10">
        <v>1687.1</v>
      </c>
      <c r="H432" s="15">
        <f t="shared" si="13"/>
        <v>42.57187794904058</v>
      </c>
    </row>
    <row r="433" spans="1:8" ht="15">
      <c r="A433" s="2" t="s">
        <v>130</v>
      </c>
      <c r="B433" s="2" t="s">
        <v>59</v>
      </c>
      <c r="C433" s="3" t="s">
        <v>542</v>
      </c>
      <c r="D433" s="11">
        <v>44.62</v>
      </c>
      <c r="E433" s="17">
        <f t="shared" si="12"/>
        <v>4462</v>
      </c>
      <c r="F433" s="7">
        <v>1632.34</v>
      </c>
      <c r="G433" s="10">
        <v>2887.68</v>
      </c>
      <c r="H433" s="15">
        <f t="shared" si="13"/>
        <v>36.583146571044374</v>
      </c>
    </row>
    <row r="434" spans="1:8" ht="15">
      <c r="A434" s="2" t="s">
        <v>130</v>
      </c>
      <c r="B434" s="2" t="s">
        <v>61</v>
      </c>
      <c r="C434" s="3" t="s">
        <v>543</v>
      </c>
      <c r="D434" s="11">
        <v>57.33</v>
      </c>
      <c r="E434" s="17">
        <f t="shared" si="12"/>
        <v>5733</v>
      </c>
      <c r="F434" s="7">
        <v>1790.1</v>
      </c>
      <c r="G434" s="10">
        <v>4551.55</v>
      </c>
      <c r="H434" s="15">
        <f t="shared" si="13"/>
        <v>31.224489795918366</v>
      </c>
    </row>
    <row r="435" spans="1:8" ht="15">
      <c r="A435" s="2" t="s">
        <v>130</v>
      </c>
      <c r="B435" s="2" t="s">
        <v>63</v>
      </c>
      <c r="C435" s="3" t="s">
        <v>544</v>
      </c>
      <c r="D435" s="11">
        <v>37.01</v>
      </c>
      <c r="E435" s="17">
        <f t="shared" si="12"/>
        <v>3701</v>
      </c>
      <c r="F435" s="7">
        <v>863.96</v>
      </c>
      <c r="G435" s="10">
        <v>1116.71</v>
      </c>
      <c r="H435" s="15">
        <f t="shared" si="13"/>
        <v>23.343961091596867</v>
      </c>
    </row>
    <row r="436" spans="1:8" ht="15">
      <c r="A436" s="2" t="s">
        <v>130</v>
      </c>
      <c r="B436" s="2" t="s">
        <v>65</v>
      </c>
      <c r="C436" s="3" t="s">
        <v>545</v>
      </c>
      <c r="D436" s="11">
        <v>18.14</v>
      </c>
      <c r="E436" s="17">
        <f t="shared" si="12"/>
        <v>1814</v>
      </c>
      <c r="F436" s="7">
        <v>1208.59</v>
      </c>
      <c r="G436" s="10">
        <v>1382.26</v>
      </c>
      <c r="H436" s="15">
        <f t="shared" si="13"/>
        <v>66.62568908489526</v>
      </c>
    </row>
    <row r="437" spans="1:8" ht="15">
      <c r="A437" s="2" t="s">
        <v>130</v>
      </c>
      <c r="B437" s="2" t="s">
        <v>67</v>
      </c>
      <c r="C437" s="3" t="s">
        <v>546</v>
      </c>
      <c r="D437" s="11">
        <v>14</v>
      </c>
      <c r="E437" s="17">
        <f t="shared" si="12"/>
        <v>1400</v>
      </c>
      <c r="F437" s="7">
        <v>340.39</v>
      </c>
      <c r="G437" s="10">
        <v>757.12</v>
      </c>
      <c r="H437" s="15">
        <f t="shared" si="13"/>
        <v>24.31357142857143</v>
      </c>
    </row>
    <row r="438" spans="1:8" ht="15">
      <c r="A438" s="2" t="s">
        <v>130</v>
      </c>
      <c r="B438" s="2" t="s">
        <v>69</v>
      </c>
      <c r="C438" s="3" t="s">
        <v>547</v>
      </c>
      <c r="D438" s="11">
        <v>13.63</v>
      </c>
      <c r="E438" s="17">
        <f t="shared" si="12"/>
        <v>1363</v>
      </c>
      <c r="F438" s="7">
        <v>423.12</v>
      </c>
      <c r="G438" s="10">
        <v>892.63</v>
      </c>
      <c r="H438" s="15">
        <f t="shared" si="13"/>
        <v>31.043286867204696</v>
      </c>
    </row>
    <row r="439" spans="1:8" ht="15">
      <c r="A439" s="2" t="s">
        <v>130</v>
      </c>
      <c r="B439" s="2" t="s">
        <v>71</v>
      </c>
      <c r="C439" s="3" t="s">
        <v>548</v>
      </c>
      <c r="D439" s="11">
        <v>14.11</v>
      </c>
      <c r="E439" s="17">
        <f t="shared" si="12"/>
        <v>1411</v>
      </c>
      <c r="F439" s="7">
        <v>1224.13</v>
      </c>
      <c r="G439" s="10">
        <v>1393.44</v>
      </c>
      <c r="H439" s="15">
        <f t="shared" si="13"/>
        <v>86.756201275691</v>
      </c>
    </row>
    <row r="440" spans="1:8" ht="15">
      <c r="A440" s="2" t="s">
        <v>130</v>
      </c>
      <c r="B440" s="2" t="s">
        <v>73</v>
      </c>
      <c r="C440" s="3" t="s">
        <v>549</v>
      </c>
      <c r="D440" s="11">
        <v>10.75</v>
      </c>
      <c r="E440" s="17">
        <f t="shared" si="12"/>
        <v>1075</v>
      </c>
      <c r="F440" s="7">
        <v>554.2</v>
      </c>
      <c r="G440" s="10">
        <v>1009.93</v>
      </c>
      <c r="H440" s="15">
        <f t="shared" si="13"/>
        <v>51.55348837209303</v>
      </c>
    </row>
    <row r="441" spans="1:8" ht="15">
      <c r="A441" s="2" t="s">
        <v>130</v>
      </c>
      <c r="B441" s="2" t="s">
        <v>75</v>
      </c>
      <c r="C441" s="3" t="s">
        <v>550</v>
      </c>
      <c r="D441" s="11">
        <v>36.46</v>
      </c>
      <c r="E441" s="17">
        <f t="shared" si="12"/>
        <v>3646</v>
      </c>
      <c r="F441" s="7">
        <v>707.93</v>
      </c>
      <c r="G441" s="10">
        <v>1541.49</v>
      </c>
      <c r="H441" s="15">
        <f t="shared" si="13"/>
        <v>19.416620954470652</v>
      </c>
    </row>
    <row r="442" spans="1:8" ht="15">
      <c r="A442" s="2" t="s">
        <v>130</v>
      </c>
      <c r="B442" s="2" t="s">
        <v>77</v>
      </c>
      <c r="C442" s="3" t="s">
        <v>551</v>
      </c>
      <c r="D442" s="11">
        <v>31.54</v>
      </c>
      <c r="E442" s="17">
        <f t="shared" si="12"/>
        <v>3154</v>
      </c>
      <c r="F442" s="7">
        <v>880.06</v>
      </c>
      <c r="G442" s="10">
        <v>1719.94</v>
      </c>
      <c r="H442" s="15">
        <f t="shared" si="13"/>
        <v>27.902980342422318</v>
      </c>
    </row>
    <row r="443" spans="1:8" ht="15">
      <c r="A443" s="2" t="s">
        <v>130</v>
      </c>
      <c r="B443" s="2" t="s">
        <v>79</v>
      </c>
      <c r="C443" s="3" t="s">
        <v>552</v>
      </c>
      <c r="D443" s="11">
        <v>47.54</v>
      </c>
      <c r="E443" s="17">
        <f t="shared" si="12"/>
        <v>4754</v>
      </c>
      <c r="F443" s="7">
        <v>911.16</v>
      </c>
      <c r="G443" s="10">
        <v>1455.29</v>
      </c>
      <c r="H443" s="15">
        <f t="shared" si="13"/>
        <v>19.166175851914176</v>
      </c>
    </row>
    <row r="444" spans="1:8" ht="15">
      <c r="A444" s="2" t="s">
        <v>130</v>
      </c>
      <c r="B444" s="2" t="s">
        <v>81</v>
      </c>
      <c r="C444" s="3" t="s">
        <v>553</v>
      </c>
      <c r="D444" s="11">
        <v>45.98</v>
      </c>
      <c r="E444" s="17">
        <f t="shared" si="12"/>
        <v>4598</v>
      </c>
      <c r="F444" s="7">
        <v>1130.36</v>
      </c>
      <c r="G444" s="10">
        <v>2006.43</v>
      </c>
      <c r="H444" s="15">
        <f t="shared" si="13"/>
        <v>24.583732057416267</v>
      </c>
    </row>
    <row r="445" spans="1:8" ht="15">
      <c r="A445" s="2" t="s">
        <v>130</v>
      </c>
      <c r="B445" s="2" t="s">
        <v>83</v>
      </c>
      <c r="C445" s="3" t="s">
        <v>554</v>
      </c>
      <c r="D445" s="11">
        <v>4.91</v>
      </c>
      <c r="E445" s="17">
        <f t="shared" si="12"/>
        <v>491</v>
      </c>
      <c r="F445" s="7">
        <v>40.75</v>
      </c>
      <c r="G445" s="10">
        <v>87.65</v>
      </c>
      <c r="H445" s="15">
        <f t="shared" si="13"/>
        <v>8.29938900203666</v>
      </c>
    </row>
    <row r="446" spans="1:8" ht="15">
      <c r="A446" s="2" t="s">
        <v>130</v>
      </c>
      <c r="B446" s="2" t="s">
        <v>85</v>
      </c>
      <c r="C446" s="3" t="s">
        <v>555</v>
      </c>
      <c r="D446" s="11">
        <v>41.12</v>
      </c>
      <c r="E446" s="17">
        <f t="shared" si="12"/>
        <v>4112</v>
      </c>
      <c r="F446" s="7">
        <v>1253.94</v>
      </c>
      <c r="G446" s="10">
        <v>2717.44</v>
      </c>
      <c r="H446" s="15">
        <f t="shared" si="13"/>
        <v>30.494649805447473</v>
      </c>
    </row>
    <row r="447" spans="1:8" ht="15">
      <c r="A447" s="2" t="s">
        <v>130</v>
      </c>
      <c r="B447" s="2" t="s">
        <v>87</v>
      </c>
      <c r="C447" s="3" t="s">
        <v>556</v>
      </c>
      <c r="D447" s="11">
        <v>54.07</v>
      </c>
      <c r="E447" s="17">
        <f t="shared" si="12"/>
        <v>5407</v>
      </c>
      <c r="F447" s="7">
        <v>2627.55</v>
      </c>
      <c r="G447" s="10">
        <v>5150.56</v>
      </c>
      <c r="H447" s="15">
        <f t="shared" si="13"/>
        <v>48.59533937488441</v>
      </c>
    </row>
    <row r="448" spans="1:8" ht="15">
      <c r="A448" s="2" t="s">
        <v>130</v>
      </c>
      <c r="B448" s="2" t="s">
        <v>89</v>
      </c>
      <c r="C448" s="3" t="s">
        <v>557</v>
      </c>
      <c r="D448" s="11">
        <v>1.08</v>
      </c>
      <c r="E448" s="17">
        <f t="shared" si="12"/>
        <v>108</v>
      </c>
      <c r="F448" s="7">
        <v>19.41</v>
      </c>
      <c r="G448" s="10">
        <v>51.06</v>
      </c>
      <c r="H448" s="15">
        <f t="shared" si="13"/>
        <v>17.97222222222222</v>
      </c>
    </row>
    <row r="449" spans="1:8" ht="15">
      <c r="A449" s="2" t="s">
        <v>130</v>
      </c>
      <c r="B449" s="2" t="s">
        <v>91</v>
      </c>
      <c r="C449" s="3" t="s">
        <v>558</v>
      </c>
      <c r="D449" s="11">
        <v>7.57</v>
      </c>
      <c r="E449" s="17">
        <f t="shared" si="12"/>
        <v>757</v>
      </c>
      <c r="F449" s="7">
        <v>561.11</v>
      </c>
      <c r="G449" s="10">
        <v>726.62</v>
      </c>
      <c r="H449" s="15">
        <f t="shared" si="13"/>
        <v>74.1228533685601</v>
      </c>
    </row>
    <row r="450" spans="1:8" ht="15">
      <c r="A450" s="2" t="s">
        <v>130</v>
      </c>
      <c r="B450" s="2" t="s">
        <v>93</v>
      </c>
      <c r="C450" s="3" t="s">
        <v>559</v>
      </c>
      <c r="D450" s="11">
        <v>28.87</v>
      </c>
      <c r="E450" s="17">
        <f t="shared" si="12"/>
        <v>2887</v>
      </c>
      <c r="F450" s="7">
        <v>1669.03</v>
      </c>
      <c r="G450" s="10">
        <v>2172.99</v>
      </c>
      <c r="H450" s="15">
        <f t="shared" si="13"/>
        <v>57.81191548320055</v>
      </c>
    </row>
    <row r="451" spans="1:8" ht="15">
      <c r="A451" s="2" t="s">
        <v>130</v>
      </c>
      <c r="B451" s="2" t="s">
        <v>95</v>
      </c>
      <c r="C451" s="3" t="s">
        <v>560</v>
      </c>
      <c r="D451" s="11">
        <v>6.66</v>
      </c>
      <c r="E451" s="17">
        <f t="shared" si="12"/>
        <v>666</v>
      </c>
      <c r="F451" s="7">
        <v>79.91</v>
      </c>
      <c r="G451" s="10">
        <v>474.22</v>
      </c>
      <c r="H451" s="15">
        <f t="shared" si="13"/>
        <v>11.998498498498499</v>
      </c>
    </row>
    <row r="452" spans="1:8" ht="15">
      <c r="A452" s="2" t="s">
        <v>130</v>
      </c>
      <c r="B452" s="2" t="s">
        <v>97</v>
      </c>
      <c r="C452" s="3" t="s">
        <v>561</v>
      </c>
      <c r="D452" s="11">
        <v>58.77</v>
      </c>
      <c r="E452" s="17">
        <f t="shared" si="12"/>
        <v>5877</v>
      </c>
      <c r="F452" s="7">
        <v>2178.89</v>
      </c>
      <c r="G452" s="10">
        <v>4919.99</v>
      </c>
      <c r="H452" s="15">
        <f t="shared" si="13"/>
        <v>37.07486812999829</v>
      </c>
    </row>
    <row r="453" spans="1:8" ht="15">
      <c r="A453" s="2" t="s">
        <v>130</v>
      </c>
      <c r="B453" s="2" t="s">
        <v>99</v>
      </c>
      <c r="C453" s="3" t="s">
        <v>562</v>
      </c>
      <c r="D453" s="11">
        <v>17.54</v>
      </c>
      <c r="E453" s="17">
        <f t="shared" si="12"/>
        <v>1754</v>
      </c>
      <c r="F453" s="7">
        <v>447.79</v>
      </c>
      <c r="G453" s="10">
        <v>1065.18</v>
      </c>
      <c r="H453" s="15">
        <f t="shared" si="13"/>
        <v>25.529646522234895</v>
      </c>
    </row>
    <row r="454" spans="1:8" ht="15">
      <c r="A454" s="2" t="s">
        <v>130</v>
      </c>
      <c r="B454" s="2" t="s">
        <v>101</v>
      </c>
      <c r="C454" s="3" t="s">
        <v>563</v>
      </c>
      <c r="D454" s="11">
        <v>137.8</v>
      </c>
      <c r="E454" s="17">
        <f t="shared" si="12"/>
        <v>13780.000000000002</v>
      </c>
      <c r="F454" s="7">
        <v>9492.34</v>
      </c>
      <c r="G454" s="10">
        <v>10796.62</v>
      </c>
      <c r="H454" s="15">
        <f t="shared" si="13"/>
        <v>68.88490566037734</v>
      </c>
    </row>
    <row r="455" spans="1:8" ht="15">
      <c r="A455" s="2" t="s">
        <v>130</v>
      </c>
      <c r="B455" s="2" t="s">
        <v>103</v>
      </c>
      <c r="C455" s="3" t="s">
        <v>564</v>
      </c>
      <c r="D455" s="11">
        <v>41.09</v>
      </c>
      <c r="E455" s="17">
        <f t="shared" si="12"/>
        <v>4109</v>
      </c>
      <c r="F455" s="7">
        <v>1319.34</v>
      </c>
      <c r="G455" s="10">
        <v>2480.53</v>
      </c>
      <c r="H455" s="15">
        <f t="shared" si="13"/>
        <v>32.108542224385495</v>
      </c>
    </row>
    <row r="456" spans="1:8" ht="15">
      <c r="A456" s="2" t="s">
        <v>130</v>
      </c>
      <c r="B456" s="2" t="s">
        <v>105</v>
      </c>
      <c r="C456" s="3" t="s">
        <v>565</v>
      </c>
      <c r="D456" s="11">
        <v>31.52</v>
      </c>
      <c r="E456" s="17">
        <f t="shared" si="12"/>
        <v>3152</v>
      </c>
      <c r="F456" s="7">
        <v>769.69</v>
      </c>
      <c r="G456" s="10">
        <v>1534.51</v>
      </c>
      <c r="H456" s="15">
        <f t="shared" si="13"/>
        <v>24.419098984771576</v>
      </c>
    </row>
    <row r="457" spans="1:8" ht="15">
      <c r="A457" s="2" t="s">
        <v>130</v>
      </c>
      <c r="B457" s="2" t="s">
        <v>107</v>
      </c>
      <c r="C457" s="3" t="s">
        <v>566</v>
      </c>
      <c r="D457" s="11">
        <v>1.8</v>
      </c>
      <c r="E457" s="17">
        <f aca="true" t="shared" si="14" ref="E457:E520">+D457*100</f>
        <v>180</v>
      </c>
      <c r="F457" s="7">
        <v>28.23</v>
      </c>
      <c r="G457" s="10">
        <v>46.45</v>
      </c>
      <c r="H457" s="15">
        <f aca="true" t="shared" si="15" ref="H457:H520">+F457/E457*100</f>
        <v>15.683333333333332</v>
      </c>
    </row>
    <row r="458" spans="1:8" ht="15">
      <c r="A458" s="2" t="s">
        <v>130</v>
      </c>
      <c r="B458" s="2" t="s">
        <v>109</v>
      </c>
      <c r="C458" s="3" t="s">
        <v>567</v>
      </c>
      <c r="D458" s="11">
        <v>14.88</v>
      </c>
      <c r="E458" s="17">
        <f t="shared" si="14"/>
        <v>1488</v>
      </c>
      <c r="F458" s="7">
        <v>609.46</v>
      </c>
      <c r="G458" s="10">
        <v>1202.36</v>
      </c>
      <c r="H458" s="15">
        <f t="shared" si="15"/>
        <v>40.958333333333336</v>
      </c>
    </row>
    <row r="459" spans="1:8" ht="15">
      <c r="A459" s="2" t="s">
        <v>130</v>
      </c>
      <c r="B459" s="2" t="s">
        <v>111</v>
      </c>
      <c r="C459" s="3" t="s">
        <v>568</v>
      </c>
      <c r="D459" s="11">
        <v>34.43</v>
      </c>
      <c r="E459" s="17">
        <f t="shared" si="14"/>
        <v>3443</v>
      </c>
      <c r="F459" s="7">
        <v>1180.68</v>
      </c>
      <c r="G459" s="10">
        <v>2456.47</v>
      </c>
      <c r="H459" s="15">
        <f t="shared" si="15"/>
        <v>34.29218704618066</v>
      </c>
    </row>
    <row r="460" spans="1:8" ht="15">
      <c r="A460" s="2" t="s">
        <v>130</v>
      </c>
      <c r="B460" s="2" t="s">
        <v>113</v>
      </c>
      <c r="C460" s="3" t="s">
        <v>569</v>
      </c>
      <c r="D460" s="11">
        <v>87.9</v>
      </c>
      <c r="E460" s="17">
        <f t="shared" si="14"/>
        <v>8790</v>
      </c>
      <c r="F460" s="7">
        <v>1862.91</v>
      </c>
      <c r="G460" s="10">
        <v>4915.01</v>
      </c>
      <c r="H460" s="15">
        <f t="shared" si="15"/>
        <v>21.193515358361775</v>
      </c>
    </row>
    <row r="461" spans="1:8" ht="15">
      <c r="A461" s="2" t="s">
        <v>130</v>
      </c>
      <c r="B461" s="2" t="s">
        <v>115</v>
      </c>
      <c r="C461" s="3" t="s">
        <v>570</v>
      </c>
      <c r="D461" s="11">
        <v>28.05</v>
      </c>
      <c r="E461" s="17">
        <f t="shared" si="14"/>
        <v>2805</v>
      </c>
      <c r="F461" s="7">
        <v>1719.74</v>
      </c>
      <c r="G461" s="10">
        <v>2027.88</v>
      </c>
      <c r="H461" s="15">
        <f t="shared" si="15"/>
        <v>61.30980392156863</v>
      </c>
    </row>
    <row r="462" spans="1:8" ht="15">
      <c r="A462" s="2" t="s">
        <v>130</v>
      </c>
      <c r="B462" s="2" t="s">
        <v>117</v>
      </c>
      <c r="C462" s="3" t="s">
        <v>571</v>
      </c>
      <c r="D462" s="11">
        <v>11.57</v>
      </c>
      <c r="E462" s="17">
        <f t="shared" si="14"/>
        <v>1157</v>
      </c>
      <c r="F462" s="7">
        <v>717.16</v>
      </c>
      <c r="G462" s="10">
        <v>997.38</v>
      </c>
      <c r="H462" s="15">
        <f t="shared" si="15"/>
        <v>61.984442523768365</v>
      </c>
    </row>
    <row r="463" spans="1:8" ht="15">
      <c r="A463" s="2" t="s">
        <v>130</v>
      </c>
      <c r="B463" s="2" t="s">
        <v>119</v>
      </c>
      <c r="C463" s="3" t="s">
        <v>572</v>
      </c>
      <c r="D463" s="11">
        <v>8.3</v>
      </c>
      <c r="E463" s="17">
        <f t="shared" si="14"/>
        <v>830.0000000000001</v>
      </c>
      <c r="F463" s="7">
        <v>111.92</v>
      </c>
      <c r="G463" s="10">
        <v>282.04</v>
      </c>
      <c r="H463" s="15">
        <f t="shared" si="15"/>
        <v>13.484337349397588</v>
      </c>
    </row>
    <row r="464" spans="1:8" ht="15">
      <c r="A464" s="2" t="s">
        <v>130</v>
      </c>
      <c r="B464" s="2" t="s">
        <v>121</v>
      </c>
      <c r="C464" s="3" t="s">
        <v>573</v>
      </c>
      <c r="D464" s="11">
        <v>13.69</v>
      </c>
      <c r="E464" s="17">
        <f t="shared" si="14"/>
        <v>1369</v>
      </c>
      <c r="F464" s="7">
        <v>706.42</v>
      </c>
      <c r="G464" s="10">
        <v>818.76</v>
      </c>
      <c r="H464" s="15">
        <f t="shared" si="15"/>
        <v>51.60116873630387</v>
      </c>
    </row>
    <row r="465" spans="1:8" ht="15">
      <c r="A465" s="2" t="s">
        <v>130</v>
      </c>
      <c r="B465" s="2" t="s">
        <v>2</v>
      </c>
      <c r="C465" s="3" t="s">
        <v>574</v>
      </c>
      <c r="D465" s="11">
        <v>69.94</v>
      </c>
      <c r="E465" s="17">
        <f t="shared" si="14"/>
        <v>6994</v>
      </c>
      <c r="F465" s="7">
        <v>1733.68</v>
      </c>
      <c r="G465" s="10">
        <v>4628.85</v>
      </c>
      <c r="H465" s="15">
        <f t="shared" si="15"/>
        <v>24.78810408921933</v>
      </c>
    </row>
    <row r="466" spans="1:8" ht="15">
      <c r="A466" s="2" t="s">
        <v>130</v>
      </c>
      <c r="B466" s="2" t="s">
        <v>124</v>
      </c>
      <c r="C466" s="3" t="s">
        <v>575</v>
      </c>
      <c r="D466" s="11">
        <v>19.93</v>
      </c>
      <c r="E466" s="17">
        <f t="shared" si="14"/>
        <v>1993</v>
      </c>
      <c r="F466" s="7">
        <v>462.39</v>
      </c>
      <c r="G466" s="10">
        <v>1602.18</v>
      </c>
      <c r="H466" s="15">
        <f t="shared" si="15"/>
        <v>23.200702458605118</v>
      </c>
    </row>
    <row r="467" spans="1:8" ht="15">
      <c r="A467" s="2" t="s">
        <v>130</v>
      </c>
      <c r="B467" s="2" t="s">
        <v>126</v>
      </c>
      <c r="C467" s="3" t="s">
        <v>576</v>
      </c>
      <c r="D467" s="11">
        <v>56.56</v>
      </c>
      <c r="E467" s="17">
        <f t="shared" si="14"/>
        <v>5656</v>
      </c>
      <c r="F467" s="7">
        <v>1224.07</v>
      </c>
      <c r="G467" s="10">
        <v>4397.79</v>
      </c>
      <c r="H467" s="15">
        <f t="shared" si="15"/>
        <v>21.641973125884014</v>
      </c>
    </row>
    <row r="468" spans="1:8" ht="15">
      <c r="A468" s="2" t="s">
        <v>130</v>
      </c>
      <c r="B468" s="2" t="s">
        <v>128</v>
      </c>
      <c r="C468" s="3" t="s">
        <v>577</v>
      </c>
      <c r="D468" s="11">
        <v>15.1</v>
      </c>
      <c r="E468" s="17">
        <f t="shared" si="14"/>
        <v>1510</v>
      </c>
      <c r="F468" s="7">
        <v>652.28</v>
      </c>
      <c r="G468" s="10">
        <v>977.58</v>
      </c>
      <c r="H468" s="15">
        <f t="shared" si="15"/>
        <v>43.19735099337748</v>
      </c>
    </row>
    <row r="469" spans="1:8" ht="15">
      <c r="A469" s="2" t="s">
        <v>130</v>
      </c>
      <c r="B469" s="2" t="s">
        <v>130</v>
      </c>
      <c r="C469" s="3" t="s">
        <v>578</v>
      </c>
      <c r="D469" s="11">
        <v>22.56</v>
      </c>
      <c r="E469" s="17">
        <f t="shared" si="14"/>
        <v>2256</v>
      </c>
      <c r="F469" s="7">
        <v>1379.88</v>
      </c>
      <c r="G469" s="10">
        <v>2334.38</v>
      </c>
      <c r="H469" s="15">
        <f t="shared" si="15"/>
        <v>61.16489361702128</v>
      </c>
    </row>
    <row r="470" spans="1:8" ht="15">
      <c r="A470" s="2" t="s">
        <v>130</v>
      </c>
      <c r="B470" s="2" t="s">
        <v>132</v>
      </c>
      <c r="C470" s="3" t="s">
        <v>579</v>
      </c>
      <c r="D470" s="11">
        <v>16.5</v>
      </c>
      <c r="E470" s="17">
        <f t="shared" si="14"/>
        <v>1650</v>
      </c>
      <c r="F470" s="7">
        <v>96.55</v>
      </c>
      <c r="G470" s="10">
        <v>953.96</v>
      </c>
      <c r="H470" s="15">
        <f t="shared" si="15"/>
        <v>5.851515151515152</v>
      </c>
    </row>
    <row r="471" spans="1:8" ht="15">
      <c r="A471" s="2" t="s">
        <v>130</v>
      </c>
      <c r="B471" s="2" t="s">
        <v>134</v>
      </c>
      <c r="C471" s="3" t="s">
        <v>580</v>
      </c>
      <c r="D471" s="11">
        <v>30.21</v>
      </c>
      <c r="E471" s="17">
        <f t="shared" si="14"/>
        <v>3021</v>
      </c>
      <c r="F471" s="7">
        <v>216.07</v>
      </c>
      <c r="G471" s="10">
        <v>674.01</v>
      </c>
      <c r="H471" s="15">
        <f t="shared" si="15"/>
        <v>7.152267461105594</v>
      </c>
    </row>
    <row r="472" spans="1:8" ht="15">
      <c r="A472" s="2" t="s">
        <v>130</v>
      </c>
      <c r="B472" s="2" t="s">
        <v>136</v>
      </c>
      <c r="C472" s="3" t="s">
        <v>581</v>
      </c>
      <c r="D472" s="11">
        <v>2.6</v>
      </c>
      <c r="E472" s="17">
        <f t="shared" si="14"/>
        <v>260</v>
      </c>
      <c r="F472" s="7">
        <v>72.03</v>
      </c>
      <c r="G472" s="10">
        <v>171.55</v>
      </c>
      <c r="H472" s="15">
        <f t="shared" si="15"/>
        <v>27.703846153846158</v>
      </c>
    </row>
    <row r="473" spans="1:8" ht="15">
      <c r="A473" s="2" t="s">
        <v>130</v>
      </c>
      <c r="B473" s="2" t="s">
        <v>138</v>
      </c>
      <c r="C473" s="3" t="s">
        <v>582</v>
      </c>
      <c r="D473" s="11">
        <v>16.94</v>
      </c>
      <c r="E473" s="17">
        <f t="shared" si="14"/>
        <v>1694.0000000000002</v>
      </c>
      <c r="F473" s="7">
        <v>435.11</v>
      </c>
      <c r="G473" s="10">
        <v>891.19</v>
      </c>
      <c r="H473" s="15">
        <f t="shared" si="15"/>
        <v>25.685360094451</v>
      </c>
    </row>
    <row r="474" spans="1:8" ht="15">
      <c r="A474" s="2" t="s">
        <v>130</v>
      </c>
      <c r="B474" s="2" t="s">
        <v>140</v>
      </c>
      <c r="C474" s="3" t="s">
        <v>583</v>
      </c>
      <c r="D474" s="11">
        <v>33.4</v>
      </c>
      <c r="E474" s="17">
        <f t="shared" si="14"/>
        <v>3340</v>
      </c>
      <c r="F474" s="7">
        <v>1083.21</v>
      </c>
      <c r="G474" s="10">
        <v>2036.83</v>
      </c>
      <c r="H474" s="15">
        <f t="shared" si="15"/>
        <v>32.4314371257485</v>
      </c>
    </row>
    <row r="475" spans="1:8" ht="15">
      <c r="A475" s="2" t="s">
        <v>130</v>
      </c>
      <c r="B475" s="2" t="s">
        <v>142</v>
      </c>
      <c r="C475" s="3" t="s">
        <v>584</v>
      </c>
      <c r="D475" s="11">
        <v>22.13</v>
      </c>
      <c r="E475" s="17">
        <f t="shared" si="14"/>
        <v>2213</v>
      </c>
      <c r="F475" s="7">
        <v>873.9</v>
      </c>
      <c r="G475" s="10">
        <v>1170.04</v>
      </c>
      <c r="H475" s="15">
        <f t="shared" si="15"/>
        <v>39.489380930863085</v>
      </c>
    </row>
    <row r="476" spans="1:8" ht="15">
      <c r="A476" s="2" t="s">
        <v>130</v>
      </c>
      <c r="B476" s="2" t="s">
        <v>144</v>
      </c>
      <c r="C476" s="3" t="s">
        <v>585</v>
      </c>
      <c r="D476" s="11">
        <v>28.72</v>
      </c>
      <c r="E476" s="17">
        <f t="shared" si="14"/>
        <v>2872</v>
      </c>
      <c r="F476" s="7">
        <v>1637.48</v>
      </c>
      <c r="G476" s="10">
        <v>2009.93</v>
      </c>
      <c r="H476" s="15">
        <f t="shared" si="15"/>
        <v>57.015320334261844</v>
      </c>
    </row>
    <row r="477" spans="1:8" ht="15">
      <c r="A477" s="2" t="s">
        <v>130</v>
      </c>
      <c r="B477" s="2" t="s">
        <v>146</v>
      </c>
      <c r="C477" s="3" t="s">
        <v>586</v>
      </c>
      <c r="D477" s="11">
        <v>42.2</v>
      </c>
      <c r="E477" s="17">
        <f t="shared" si="14"/>
        <v>4220</v>
      </c>
      <c r="F477" s="7">
        <v>1871.1</v>
      </c>
      <c r="G477" s="10">
        <v>3113.48</v>
      </c>
      <c r="H477" s="15">
        <f t="shared" si="15"/>
        <v>44.338862559241704</v>
      </c>
    </row>
    <row r="478" spans="1:8" ht="15">
      <c r="A478" s="2" t="s">
        <v>130</v>
      </c>
      <c r="B478" s="2" t="s">
        <v>148</v>
      </c>
      <c r="C478" s="3" t="s">
        <v>587</v>
      </c>
      <c r="D478" s="11">
        <v>22.01</v>
      </c>
      <c r="E478" s="17">
        <f t="shared" si="14"/>
        <v>2201</v>
      </c>
      <c r="F478" s="7">
        <v>1007.13</v>
      </c>
      <c r="G478" s="10">
        <v>1719.15</v>
      </c>
      <c r="H478" s="15">
        <f t="shared" si="15"/>
        <v>45.75783734666061</v>
      </c>
    </row>
    <row r="479" spans="1:8" ht="15">
      <c r="A479" s="2" t="s">
        <v>130</v>
      </c>
      <c r="B479" s="2" t="s">
        <v>150</v>
      </c>
      <c r="C479" s="3" t="s">
        <v>588</v>
      </c>
      <c r="D479" s="11">
        <v>51.45</v>
      </c>
      <c r="E479" s="17">
        <f t="shared" si="14"/>
        <v>5145</v>
      </c>
      <c r="F479" s="7">
        <v>1947.43</v>
      </c>
      <c r="G479" s="10">
        <v>4522.33</v>
      </c>
      <c r="H479" s="15">
        <f t="shared" si="15"/>
        <v>37.85092322643343</v>
      </c>
    </row>
    <row r="480" spans="1:8" ht="15">
      <c r="A480" s="2" t="s">
        <v>130</v>
      </c>
      <c r="B480" s="2" t="s">
        <v>152</v>
      </c>
      <c r="C480" s="3" t="s">
        <v>589</v>
      </c>
      <c r="D480" s="11">
        <v>109.36</v>
      </c>
      <c r="E480" s="17">
        <f t="shared" si="14"/>
        <v>10936</v>
      </c>
      <c r="F480" s="7">
        <v>4585.85</v>
      </c>
      <c r="G480" s="10">
        <v>8688.67</v>
      </c>
      <c r="H480" s="15">
        <f t="shared" si="15"/>
        <v>41.93352231163131</v>
      </c>
    </row>
    <row r="481" spans="1:8" ht="15">
      <c r="A481" s="2" t="s">
        <v>130</v>
      </c>
      <c r="B481" s="2" t="s">
        <v>154</v>
      </c>
      <c r="C481" s="3" t="s">
        <v>590</v>
      </c>
      <c r="D481" s="11">
        <v>21.53</v>
      </c>
      <c r="E481" s="17">
        <f t="shared" si="14"/>
        <v>2153</v>
      </c>
      <c r="F481" s="7">
        <v>3141.64</v>
      </c>
      <c r="G481" s="10">
        <v>4028.88</v>
      </c>
      <c r="H481" s="15">
        <f t="shared" si="15"/>
        <v>145.91918253599627</v>
      </c>
    </row>
    <row r="482" spans="1:8" ht="15">
      <c r="A482" s="2" t="s">
        <v>130</v>
      </c>
      <c r="B482" s="2" t="s">
        <v>156</v>
      </c>
      <c r="C482" s="3" t="s">
        <v>591</v>
      </c>
      <c r="D482" s="11">
        <v>20.85</v>
      </c>
      <c r="E482" s="17">
        <f t="shared" si="14"/>
        <v>2085</v>
      </c>
      <c r="F482" s="7">
        <v>535.3</v>
      </c>
      <c r="G482" s="10">
        <v>905.44</v>
      </c>
      <c r="H482" s="15">
        <f t="shared" si="15"/>
        <v>25.673860911270978</v>
      </c>
    </row>
    <row r="483" spans="1:8" ht="15">
      <c r="A483" s="2" t="s">
        <v>130</v>
      </c>
      <c r="B483" s="2" t="s">
        <v>158</v>
      </c>
      <c r="C483" s="3" t="s">
        <v>592</v>
      </c>
      <c r="D483" s="11">
        <v>14.71</v>
      </c>
      <c r="E483" s="17">
        <f t="shared" si="14"/>
        <v>1471</v>
      </c>
      <c r="F483" s="7">
        <v>235.45</v>
      </c>
      <c r="G483" s="10">
        <v>301.82</v>
      </c>
      <c r="H483" s="15">
        <f t="shared" si="15"/>
        <v>16.006118286879673</v>
      </c>
    </row>
    <row r="484" spans="1:8" ht="15">
      <c r="A484" s="2" t="s">
        <v>130</v>
      </c>
      <c r="B484" s="2" t="s">
        <v>160</v>
      </c>
      <c r="C484" s="3" t="s">
        <v>593</v>
      </c>
      <c r="D484" s="11">
        <v>34.64</v>
      </c>
      <c r="E484" s="17">
        <f t="shared" si="14"/>
        <v>3464</v>
      </c>
      <c r="F484" s="7">
        <v>1104.81</v>
      </c>
      <c r="G484" s="10">
        <v>3026.08</v>
      </c>
      <c r="H484" s="15">
        <f t="shared" si="15"/>
        <v>31.894053117782907</v>
      </c>
    </row>
    <row r="485" spans="1:8" ht="15">
      <c r="A485" s="2" t="s">
        <v>130</v>
      </c>
      <c r="B485" s="2" t="s">
        <v>162</v>
      </c>
      <c r="C485" s="3" t="s">
        <v>594</v>
      </c>
      <c r="D485" s="11">
        <v>13.22</v>
      </c>
      <c r="E485" s="17">
        <f t="shared" si="14"/>
        <v>1322</v>
      </c>
      <c r="F485" s="7">
        <v>641.26</v>
      </c>
      <c r="G485" s="10">
        <v>1036.09</v>
      </c>
      <c r="H485" s="15">
        <f t="shared" si="15"/>
        <v>48.50680786686838</v>
      </c>
    </row>
    <row r="486" spans="1:8" ht="15">
      <c r="A486" s="2" t="s">
        <v>130</v>
      </c>
      <c r="B486" s="2" t="s">
        <v>164</v>
      </c>
      <c r="C486" s="3" t="s">
        <v>595</v>
      </c>
      <c r="D486" s="11">
        <v>26.49</v>
      </c>
      <c r="E486" s="17">
        <f t="shared" si="14"/>
        <v>2649</v>
      </c>
      <c r="F486" s="7">
        <v>1069.67</v>
      </c>
      <c r="G486" s="10">
        <v>1665.36</v>
      </c>
      <c r="H486" s="15">
        <f t="shared" si="15"/>
        <v>40.38014345035863</v>
      </c>
    </row>
    <row r="487" spans="1:8" ht="15">
      <c r="A487" s="2" t="s">
        <v>130</v>
      </c>
      <c r="B487" s="2" t="s">
        <v>166</v>
      </c>
      <c r="C487" s="3" t="s">
        <v>596</v>
      </c>
      <c r="D487" s="11">
        <v>31.46</v>
      </c>
      <c r="E487" s="17">
        <f t="shared" si="14"/>
        <v>3146</v>
      </c>
      <c r="F487" s="7">
        <v>2106.91</v>
      </c>
      <c r="G487" s="10">
        <v>3560.39</v>
      </c>
      <c r="H487" s="15">
        <f t="shared" si="15"/>
        <v>66.97107438016529</v>
      </c>
    </row>
    <row r="488" spans="1:8" ht="15">
      <c r="A488" s="2" t="s">
        <v>130</v>
      </c>
      <c r="B488" s="2" t="s">
        <v>168</v>
      </c>
      <c r="C488" s="3" t="s">
        <v>597</v>
      </c>
      <c r="D488" s="11">
        <v>10.17</v>
      </c>
      <c r="E488" s="17">
        <f t="shared" si="14"/>
        <v>1017</v>
      </c>
      <c r="F488" s="7">
        <v>345.34</v>
      </c>
      <c r="G488" s="10">
        <v>690.01</v>
      </c>
      <c r="H488" s="15">
        <f t="shared" si="15"/>
        <v>33.9567354965585</v>
      </c>
    </row>
    <row r="489" spans="1:8" ht="15">
      <c r="A489" s="2" t="s">
        <v>130</v>
      </c>
      <c r="B489" s="2" t="s">
        <v>170</v>
      </c>
      <c r="C489" s="3" t="s">
        <v>598</v>
      </c>
      <c r="D489" s="11">
        <v>26.34</v>
      </c>
      <c r="E489" s="17">
        <f t="shared" si="14"/>
        <v>2634</v>
      </c>
      <c r="F489" s="7">
        <v>1000.99</v>
      </c>
      <c r="G489" s="10">
        <v>1735.96</v>
      </c>
      <c r="H489" s="15">
        <f t="shared" si="15"/>
        <v>38.00265755504936</v>
      </c>
    </row>
    <row r="490" spans="1:8" ht="15">
      <c r="A490" s="2" t="s">
        <v>130</v>
      </c>
      <c r="B490" s="2" t="s">
        <v>172</v>
      </c>
      <c r="C490" s="3" t="s">
        <v>599</v>
      </c>
      <c r="D490" s="11">
        <v>53.2</v>
      </c>
      <c r="E490" s="17">
        <f t="shared" si="14"/>
        <v>5320</v>
      </c>
      <c r="F490" s="7">
        <v>2589.13</v>
      </c>
      <c r="G490" s="10">
        <v>4260.25</v>
      </c>
      <c r="H490" s="15">
        <f t="shared" si="15"/>
        <v>48.667857142857144</v>
      </c>
    </row>
    <row r="491" spans="1:8" ht="15">
      <c r="A491" s="2" t="s">
        <v>130</v>
      </c>
      <c r="B491" s="2" t="s">
        <v>174</v>
      </c>
      <c r="C491" s="3" t="s">
        <v>600</v>
      </c>
      <c r="D491" s="11">
        <v>66.63</v>
      </c>
      <c r="E491" s="17">
        <f t="shared" si="14"/>
        <v>6663</v>
      </c>
      <c r="F491" s="7">
        <v>2573.21</v>
      </c>
      <c r="G491" s="10">
        <v>4519.74</v>
      </c>
      <c r="H491" s="15">
        <f t="shared" si="15"/>
        <v>38.619390664865676</v>
      </c>
    </row>
    <row r="492" spans="1:8" ht="15">
      <c r="A492" s="2" t="s">
        <v>130</v>
      </c>
      <c r="B492" s="2" t="s">
        <v>176</v>
      </c>
      <c r="C492" s="3" t="s">
        <v>601</v>
      </c>
      <c r="D492" s="11">
        <v>12.77</v>
      </c>
      <c r="E492" s="17">
        <f t="shared" si="14"/>
        <v>1277</v>
      </c>
      <c r="F492" s="7">
        <v>357.48</v>
      </c>
      <c r="G492" s="10">
        <v>478.02</v>
      </c>
      <c r="H492" s="15">
        <f t="shared" si="15"/>
        <v>27.99373531714957</v>
      </c>
    </row>
    <row r="493" spans="1:8" ht="15">
      <c r="A493" s="2" t="s">
        <v>130</v>
      </c>
      <c r="B493" s="2" t="s">
        <v>178</v>
      </c>
      <c r="C493" s="3" t="s">
        <v>602</v>
      </c>
      <c r="D493" s="11">
        <v>28.3</v>
      </c>
      <c r="E493" s="17">
        <f t="shared" si="14"/>
        <v>2830</v>
      </c>
      <c r="F493" s="7">
        <v>1978.61</v>
      </c>
      <c r="G493" s="10">
        <v>2867.06</v>
      </c>
      <c r="H493" s="15">
        <f t="shared" si="15"/>
        <v>69.91554770318021</v>
      </c>
    </row>
    <row r="494" spans="1:8" ht="15">
      <c r="A494" s="2" t="s">
        <v>130</v>
      </c>
      <c r="B494" s="2" t="s">
        <v>180</v>
      </c>
      <c r="C494" s="3" t="s">
        <v>603</v>
      </c>
      <c r="D494" s="11">
        <v>13.9</v>
      </c>
      <c r="E494" s="17">
        <f t="shared" si="14"/>
        <v>1390</v>
      </c>
      <c r="F494" s="7">
        <v>159.06</v>
      </c>
      <c r="G494" s="10">
        <v>271.23</v>
      </c>
      <c r="H494" s="15">
        <f t="shared" si="15"/>
        <v>11.4431654676259</v>
      </c>
    </row>
    <row r="495" spans="1:8" ht="15">
      <c r="A495" s="2" t="s">
        <v>130</v>
      </c>
      <c r="B495" s="2" t="s">
        <v>182</v>
      </c>
      <c r="C495" s="3" t="s">
        <v>604</v>
      </c>
      <c r="D495" s="11">
        <v>23.67</v>
      </c>
      <c r="E495" s="17">
        <f t="shared" si="14"/>
        <v>2367</v>
      </c>
      <c r="F495" s="7">
        <v>1100.77</v>
      </c>
      <c r="G495" s="10">
        <v>1709.44</v>
      </c>
      <c r="H495" s="15">
        <f t="shared" si="15"/>
        <v>46.50485847063794</v>
      </c>
    </row>
    <row r="496" spans="1:8" ht="15">
      <c r="A496" s="2" t="s">
        <v>130</v>
      </c>
      <c r="B496" s="2" t="s">
        <v>184</v>
      </c>
      <c r="C496" s="3" t="s">
        <v>605</v>
      </c>
      <c r="D496" s="11">
        <v>23.8</v>
      </c>
      <c r="E496" s="17">
        <f t="shared" si="14"/>
        <v>2380</v>
      </c>
      <c r="F496" s="7">
        <v>674.56</v>
      </c>
      <c r="G496" s="10">
        <v>1089.1</v>
      </c>
      <c r="H496" s="15">
        <f t="shared" si="15"/>
        <v>28.34285714285714</v>
      </c>
    </row>
    <row r="497" spans="1:8" ht="15">
      <c r="A497" s="2" t="s">
        <v>130</v>
      </c>
      <c r="B497" s="2" t="s">
        <v>186</v>
      </c>
      <c r="C497" s="3" t="s">
        <v>606</v>
      </c>
      <c r="D497" s="11">
        <v>6.22</v>
      </c>
      <c r="E497" s="17">
        <f t="shared" si="14"/>
        <v>622</v>
      </c>
      <c r="F497" s="7">
        <v>291.36</v>
      </c>
      <c r="G497" s="10">
        <v>405.54</v>
      </c>
      <c r="H497" s="15">
        <f t="shared" si="15"/>
        <v>46.842443729903536</v>
      </c>
    </row>
    <row r="498" spans="1:8" ht="15">
      <c r="A498" s="2" t="s">
        <v>130</v>
      </c>
      <c r="B498" s="2" t="s">
        <v>188</v>
      </c>
      <c r="C498" s="3" t="s">
        <v>607</v>
      </c>
      <c r="D498" s="11">
        <v>35.11</v>
      </c>
      <c r="E498" s="17">
        <f t="shared" si="14"/>
        <v>3511</v>
      </c>
      <c r="F498" s="7">
        <v>770.59</v>
      </c>
      <c r="G498" s="10">
        <v>2941.68</v>
      </c>
      <c r="H498" s="15">
        <f t="shared" si="15"/>
        <v>21.947878097408147</v>
      </c>
    </row>
    <row r="499" spans="1:8" ht="15">
      <c r="A499" s="2" t="s">
        <v>130</v>
      </c>
      <c r="B499" s="2" t="s">
        <v>190</v>
      </c>
      <c r="C499" s="3" t="s">
        <v>608</v>
      </c>
      <c r="D499" s="11">
        <v>62.31</v>
      </c>
      <c r="E499" s="17">
        <f t="shared" si="14"/>
        <v>6231</v>
      </c>
      <c r="F499" s="7">
        <v>3493.31</v>
      </c>
      <c r="G499" s="10">
        <v>5365.81</v>
      </c>
      <c r="H499" s="15">
        <f t="shared" si="15"/>
        <v>56.0633927138501</v>
      </c>
    </row>
    <row r="500" spans="1:8" ht="15">
      <c r="A500" s="2" t="s">
        <v>130</v>
      </c>
      <c r="B500" s="2" t="s">
        <v>192</v>
      </c>
      <c r="C500" s="3" t="s">
        <v>609</v>
      </c>
      <c r="D500" s="11">
        <v>30.73</v>
      </c>
      <c r="E500" s="17">
        <f t="shared" si="14"/>
        <v>3073</v>
      </c>
      <c r="F500" s="7">
        <v>1122.06</v>
      </c>
      <c r="G500" s="10">
        <v>1986.5</v>
      </c>
      <c r="H500" s="15">
        <f t="shared" si="15"/>
        <v>36.5135047185161</v>
      </c>
    </row>
    <row r="501" spans="1:8" ht="15">
      <c r="A501" s="2" t="s">
        <v>130</v>
      </c>
      <c r="B501" s="2" t="s">
        <v>194</v>
      </c>
      <c r="C501" s="3" t="s">
        <v>610</v>
      </c>
      <c r="D501" s="11">
        <v>47.12</v>
      </c>
      <c r="E501" s="17">
        <f t="shared" si="14"/>
        <v>4712</v>
      </c>
      <c r="F501" s="7">
        <v>2008.82</v>
      </c>
      <c r="G501" s="10">
        <v>3158.13</v>
      </c>
      <c r="H501" s="15">
        <f t="shared" si="15"/>
        <v>42.63200339558574</v>
      </c>
    </row>
    <row r="502" spans="1:8" ht="15">
      <c r="A502" s="2" t="s">
        <v>130</v>
      </c>
      <c r="B502" s="2" t="s">
        <v>196</v>
      </c>
      <c r="C502" s="3" t="s">
        <v>611</v>
      </c>
      <c r="D502" s="11">
        <v>27.89</v>
      </c>
      <c r="E502" s="17">
        <f t="shared" si="14"/>
        <v>2789</v>
      </c>
      <c r="F502" s="7">
        <v>1641.8</v>
      </c>
      <c r="G502" s="10">
        <v>2231.86</v>
      </c>
      <c r="H502" s="15">
        <f t="shared" si="15"/>
        <v>58.86697741125852</v>
      </c>
    </row>
    <row r="503" spans="1:8" ht="15">
      <c r="A503" s="2" t="s">
        <v>130</v>
      </c>
      <c r="B503" s="2" t="s">
        <v>198</v>
      </c>
      <c r="C503" s="3" t="s">
        <v>612</v>
      </c>
      <c r="D503" s="11">
        <v>37.18</v>
      </c>
      <c r="E503" s="17">
        <f t="shared" si="14"/>
        <v>3718</v>
      </c>
      <c r="F503" s="7">
        <v>1606.83</v>
      </c>
      <c r="G503" s="10">
        <v>1797.45</v>
      </c>
      <c r="H503" s="15">
        <f t="shared" si="15"/>
        <v>43.217590102205484</v>
      </c>
    </row>
    <row r="504" spans="1:8" ht="15">
      <c r="A504" s="2" t="s">
        <v>130</v>
      </c>
      <c r="B504" s="2" t="s">
        <v>200</v>
      </c>
      <c r="C504" s="3" t="s">
        <v>613</v>
      </c>
      <c r="D504" s="11">
        <v>8.52</v>
      </c>
      <c r="E504" s="17">
        <f t="shared" si="14"/>
        <v>852</v>
      </c>
      <c r="F504" s="7">
        <v>127.87</v>
      </c>
      <c r="G504" s="10">
        <v>598.05</v>
      </c>
      <c r="H504" s="15">
        <f t="shared" si="15"/>
        <v>15.008215962441316</v>
      </c>
    </row>
    <row r="505" spans="1:8" ht="15">
      <c r="A505" s="2" t="s">
        <v>130</v>
      </c>
      <c r="B505" s="2" t="s">
        <v>202</v>
      </c>
      <c r="C505" s="3" t="s">
        <v>614</v>
      </c>
      <c r="D505" s="11">
        <v>48</v>
      </c>
      <c r="E505" s="17">
        <f t="shared" si="14"/>
        <v>4800</v>
      </c>
      <c r="F505" s="7">
        <v>1873.9</v>
      </c>
      <c r="G505" s="10">
        <v>3329.57</v>
      </c>
      <c r="H505" s="15">
        <f t="shared" si="15"/>
        <v>39.03958333333333</v>
      </c>
    </row>
    <row r="506" spans="1:8" ht="15">
      <c r="A506" s="2" t="s">
        <v>130</v>
      </c>
      <c r="B506" s="2" t="s">
        <v>204</v>
      </c>
      <c r="C506" s="3" t="s">
        <v>615</v>
      </c>
      <c r="D506" s="11">
        <v>2.65</v>
      </c>
      <c r="E506" s="17">
        <f t="shared" si="14"/>
        <v>265</v>
      </c>
      <c r="F506" s="7">
        <v>55.95</v>
      </c>
      <c r="G506" s="10">
        <v>133.22</v>
      </c>
      <c r="H506" s="15">
        <f t="shared" si="15"/>
        <v>21.113207547169814</v>
      </c>
    </row>
    <row r="507" spans="1:8" ht="15">
      <c r="A507" s="2" t="s">
        <v>130</v>
      </c>
      <c r="B507" s="2" t="s">
        <v>206</v>
      </c>
      <c r="C507" s="3" t="s">
        <v>616</v>
      </c>
      <c r="D507" s="11">
        <v>11.94</v>
      </c>
      <c r="E507" s="17">
        <f t="shared" si="14"/>
        <v>1194</v>
      </c>
      <c r="F507" s="7">
        <v>360.09</v>
      </c>
      <c r="G507" s="10">
        <v>722.26</v>
      </c>
      <c r="H507" s="15">
        <f t="shared" si="15"/>
        <v>30.158291457286428</v>
      </c>
    </row>
    <row r="508" spans="1:8" ht="15">
      <c r="A508" s="2" t="s">
        <v>130</v>
      </c>
      <c r="B508" s="2" t="s">
        <v>208</v>
      </c>
      <c r="C508" s="3" t="s">
        <v>617</v>
      </c>
      <c r="D508" s="11">
        <v>8.07</v>
      </c>
      <c r="E508" s="17">
        <f t="shared" si="14"/>
        <v>807</v>
      </c>
      <c r="F508" s="7">
        <v>141.5</v>
      </c>
      <c r="G508" s="10">
        <v>483.47</v>
      </c>
      <c r="H508" s="15">
        <f t="shared" si="15"/>
        <v>17.534076827757126</v>
      </c>
    </row>
    <row r="509" spans="1:8" ht="15">
      <c r="A509" s="2" t="s">
        <v>130</v>
      </c>
      <c r="B509" s="2" t="s">
        <v>482</v>
      </c>
      <c r="C509" s="3" t="s">
        <v>618</v>
      </c>
      <c r="D509" s="11">
        <v>27.73</v>
      </c>
      <c r="E509" s="17">
        <f t="shared" si="14"/>
        <v>2773</v>
      </c>
      <c r="F509" s="7">
        <v>1554.49</v>
      </c>
      <c r="G509" s="10">
        <v>2067.74</v>
      </c>
      <c r="H509" s="15">
        <f t="shared" si="15"/>
        <v>56.05805986296429</v>
      </c>
    </row>
    <row r="510" spans="1:8" ht="15">
      <c r="A510" s="2" t="s">
        <v>130</v>
      </c>
      <c r="B510" s="2" t="s">
        <v>484</v>
      </c>
      <c r="C510" s="3" t="s">
        <v>619</v>
      </c>
      <c r="D510" s="11">
        <v>64.31</v>
      </c>
      <c r="E510" s="17">
        <f t="shared" si="14"/>
        <v>6431</v>
      </c>
      <c r="F510" s="7">
        <v>2875.98</v>
      </c>
      <c r="G510" s="10">
        <v>3975.89</v>
      </c>
      <c r="H510" s="15">
        <f t="shared" si="15"/>
        <v>44.720572228269326</v>
      </c>
    </row>
    <row r="511" spans="1:8" ht="15">
      <c r="A511" s="2" t="s">
        <v>130</v>
      </c>
      <c r="B511" s="2" t="s">
        <v>486</v>
      </c>
      <c r="C511" s="3" t="s">
        <v>620</v>
      </c>
      <c r="D511" s="11">
        <v>42.23</v>
      </c>
      <c r="E511" s="17">
        <f t="shared" si="14"/>
        <v>4223</v>
      </c>
      <c r="F511" s="7">
        <v>817.54</v>
      </c>
      <c r="G511" s="10">
        <v>1387.01</v>
      </c>
      <c r="H511" s="15">
        <f t="shared" si="15"/>
        <v>19.359223300970875</v>
      </c>
    </row>
    <row r="512" spans="1:8" ht="15">
      <c r="A512" s="2" t="s">
        <v>130</v>
      </c>
      <c r="B512" s="2" t="s">
        <v>488</v>
      </c>
      <c r="C512" s="3" t="s">
        <v>621</v>
      </c>
      <c r="D512" s="11">
        <v>5.22</v>
      </c>
      <c r="E512" s="17">
        <f t="shared" si="14"/>
        <v>522</v>
      </c>
      <c r="F512" s="7">
        <v>168.18</v>
      </c>
      <c r="G512" s="10">
        <v>383.56</v>
      </c>
      <c r="H512" s="15">
        <f t="shared" si="15"/>
        <v>32.2183908045977</v>
      </c>
    </row>
    <row r="513" spans="1:8" ht="15">
      <c r="A513" s="2" t="s">
        <v>130</v>
      </c>
      <c r="B513" s="2" t="s">
        <v>490</v>
      </c>
      <c r="C513" s="3" t="s">
        <v>622</v>
      </c>
      <c r="D513" s="11">
        <v>58.85</v>
      </c>
      <c r="E513" s="17">
        <f t="shared" si="14"/>
        <v>5885</v>
      </c>
      <c r="F513" s="7">
        <v>1363.59</v>
      </c>
      <c r="G513" s="10">
        <v>3691.6</v>
      </c>
      <c r="H513" s="15">
        <f t="shared" si="15"/>
        <v>23.17060322854715</v>
      </c>
    </row>
    <row r="514" spans="1:8" ht="15">
      <c r="A514" s="2" t="s">
        <v>130</v>
      </c>
      <c r="B514" s="2" t="s">
        <v>492</v>
      </c>
      <c r="C514" s="3" t="s">
        <v>623</v>
      </c>
      <c r="D514" s="11">
        <v>9.65</v>
      </c>
      <c r="E514" s="17">
        <f t="shared" si="14"/>
        <v>965</v>
      </c>
      <c r="F514" s="7">
        <v>440.38</v>
      </c>
      <c r="G514" s="10">
        <v>835.69</v>
      </c>
      <c r="H514" s="15">
        <f t="shared" si="15"/>
        <v>45.635233160621766</v>
      </c>
    </row>
    <row r="515" spans="1:8" ht="15">
      <c r="A515" s="2" t="s">
        <v>130</v>
      </c>
      <c r="B515" s="2" t="s">
        <v>494</v>
      </c>
      <c r="C515" s="3" t="s">
        <v>624</v>
      </c>
      <c r="D515" s="11">
        <v>14.86</v>
      </c>
      <c r="E515" s="17">
        <f t="shared" si="14"/>
        <v>1486</v>
      </c>
      <c r="F515" s="7">
        <v>1189.05</v>
      </c>
      <c r="G515" s="10">
        <v>1816.8</v>
      </c>
      <c r="H515" s="15">
        <f t="shared" si="15"/>
        <v>80.01682368775235</v>
      </c>
    </row>
    <row r="516" spans="1:8" ht="15">
      <c r="A516" s="2" t="s">
        <v>130</v>
      </c>
      <c r="B516" s="2" t="s">
        <v>496</v>
      </c>
      <c r="C516" s="3" t="s">
        <v>625</v>
      </c>
      <c r="D516" s="11">
        <v>9.64</v>
      </c>
      <c r="E516" s="17">
        <f t="shared" si="14"/>
        <v>964</v>
      </c>
      <c r="F516" s="7">
        <v>497.85</v>
      </c>
      <c r="G516" s="10">
        <v>682.37</v>
      </c>
      <c r="H516" s="15">
        <f t="shared" si="15"/>
        <v>51.6441908713693</v>
      </c>
    </row>
    <row r="517" spans="1:8" ht="15">
      <c r="A517" s="2" t="s">
        <v>130</v>
      </c>
      <c r="B517" s="2" t="s">
        <v>498</v>
      </c>
      <c r="C517" s="3" t="s">
        <v>626</v>
      </c>
      <c r="D517" s="11">
        <v>23.67</v>
      </c>
      <c r="E517" s="17">
        <f t="shared" si="14"/>
        <v>2367</v>
      </c>
      <c r="F517" s="7">
        <v>589.72</v>
      </c>
      <c r="G517" s="10">
        <v>1556.12</v>
      </c>
      <c r="H517" s="15">
        <f t="shared" si="15"/>
        <v>24.9142374313477</v>
      </c>
    </row>
    <row r="518" spans="1:8" ht="15">
      <c r="A518" s="2" t="s">
        <v>130</v>
      </c>
      <c r="B518" s="2" t="s">
        <v>500</v>
      </c>
      <c r="C518" s="3" t="s">
        <v>627</v>
      </c>
      <c r="D518" s="11">
        <v>59.18</v>
      </c>
      <c r="E518" s="17">
        <f t="shared" si="14"/>
        <v>5918</v>
      </c>
      <c r="F518" s="7">
        <v>1502.88</v>
      </c>
      <c r="G518" s="10">
        <v>3964.16</v>
      </c>
      <c r="H518" s="15">
        <f t="shared" si="15"/>
        <v>25.39506590064211</v>
      </c>
    </row>
    <row r="519" spans="1:8" ht="15">
      <c r="A519" s="2" t="s">
        <v>130</v>
      </c>
      <c r="B519" s="2" t="s">
        <v>502</v>
      </c>
      <c r="C519" s="3" t="s">
        <v>628</v>
      </c>
      <c r="D519" s="11">
        <v>23.77</v>
      </c>
      <c r="E519" s="17">
        <f t="shared" si="14"/>
        <v>2377</v>
      </c>
      <c r="F519" s="7">
        <v>933.68</v>
      </c>
      <c r="G519" s="10">
        <v>2625.96</v>
      </c>
      <c r="H519" s="15">
        <f t="shared" si="15"/>
        <v>39.27976440891881</v>
      </c>
    </row>
    <row r="520" spans="1:8" ht="15">
      <c r="A520" s="2" t="s">
        <v>130</v>
      </c>
      <c r="B520" s="2" t="s">
        <v>504</v>
      </c>
      <c r="C520" s="3" t="s">
        <v>629</v>
      </c>
      <c r="D520" s="11">
        <v>59.22</v>
      </c>
      <c r="E520" s="17">
        <f t="shared" si="14"/>
        <v>5922</v>
      </c>
      <c r="F520" s="7">
        <v>735.09</v>
      </c>
      <c r="G520" s="10">
        <v>1143.05</v>
      </c>
      <c r="H520" s="15">
        <f t="shared" si="15"/>
        <v>12.412867274569402</v>
      </c>
    </row>
    <row r="521" spans="1:8" ht="15">
      <c r="A521" s="2" t="s">
        <v>130</v>
      </c>
      <c r="B521" s="2" t="s">
        <v>506</v>
      </c>
      <c r="C521" s="3" t="s">
        <v>630</v>
      </c>
      <c r="D521" s="11">
        <v>9.52</v>
      </c>
      <c r="E521" s="17">
        <f aca="true" t="shared" si="16" ref="E521:E563">+D521*100</f>
        <v>952</v>
      </c>
      <c r="F521" s="7">
        <v>593.92</v>
      </c>
      <c r="G521" s="10">
        <v>898.29</v>
      </c>
      <c r="H521" s="15">
        <f aca="true" t="shared" si="17" ref="H521:H563">+F521/E521*100</f>
        <v>62.38655462184873</v>
      </c>
    </row>
    <row r="522" spans="1:8" ht="15">
      <c r="A522" s="2" t="s">
        <v>130</v>
      </c>
      <c r="B522" s="2" t="s">
        <v>508</v>
      </c>
      <c r="C522" s="3" t="s">
        <v>631</v>
      </c>
      <c r="D522" s="11">
        <v>17.43</v>
      </c>
      <c r="E522" s="17">
        <f t="shared" si="16"/>
        <v>1743</v>
      </c>
      <c r="F522" s="7">
        <v>1132.1</v>
      </c>
      <c r="G522" s="10">
        <v>1402.42</v>
      </c>
      <c r="H522" s="15">
        <f t="shared" si="17"/>
        <v>64.95123350545036</v>
      </c>
    </row>
    <row r="523" spans="1:8" ht="15">
      <c r="A523" s="2" t="s">
        <v>130</v>
      </c>
      <c r="B523" s="2" t="s">
        <v>510</v>
      </c>
      <c r="C523" s="3" t="s">
        <v>632</v>
      </c>
      <c r="D523" s="11">
        <v>37.77</v>
      </c>
      <c r="E523" s="17">
        <f t="shared" si="16"/>
        <v>3777.0000000000005</v>
      </c>
      <c r="F523" s="7">
        <v>1157.29</v>
      </c>
      <c r="G523" s="10">
        <v>2408.1</v>
      </c>
      <c r="H523" s="15">
        <f t="shared" si="17"/>
        <v>30.64045538787397</v>
      </c>
    </row>
    <row r="524" spans="1:8" ht="15">
      <c r="A524" s="2" t="s">
        <v>130</v>
      </c>
      <c r="B524" s="2" t="s">
        <v>512</v>
      </c>
      <c r="C524" s="3" t="s">
        <v>633</v>
      </c>
      <c r="D524" s="11">
        <v>49.83</v>
      </c>
      <c r="E524" s="17">
        <f t="shared" si="16"/>
        <v>4983</v>
      </c>
      <c r="F524" s="7">
        <v>2985.57</v>
      </c>
      <c r="G524" s="10">
        <v>4442.24</v>
      </c>
      <c r="H524" s="15">
        <f t="shared" si="17"/>
        <v>59.915111378687534</v>
      </c>
    </row>
    <row r="525" spans="1:8" ht="15">
      <c r="A525" s="2" t="s">
        <v>130</v>
      </c>
      <c r="B525" s="2" t="s">
        <v>634</v>
      </c>
      <c r="C525" s="3" t="s">
        <v>635</v>
      </c>
      <c r="D525" s="11">
        <v>5.96</v>
      </c>
      <c r="E525" s="17">
        <f t="shared" si="16"/>
        <v>596</v>
      </c>
      <c r="F525" s="7">
        <v>201.13</v>
      </c>
      <c r="G525" s="10">
        <v>276.72</v>
      </c>
      <c r="H525" s="15">
        <f t="shared" si="17"/>
        <v>33.74664429530201</v>
      </c>
    </row>
    <row r="526" spans="1:8" ht="15">
      <c r="A526" s="2" t="s">
        <v>130</v>
      </c>
      <c r="B526" s="2" t="s">
        <v>636</v>
      </c>
      <c r="C526" s="3" t="s">
        <v>637</v>
      </c>
      <c r="D526" s="11">
        <v>5.15</v>
      </c>
      <c r="E526" s="17">
        <f t="shared" si="16"/>
        <v>515</v>
      </c>
      <c r="F526" s="7">
        <v>336.14</v>
      </c>
      <c r="G526" s="10">
        <v>372.81</v>
      </c>
      <c r="H526" s="15">
        <f t="shared" si="17"/>
        <v>65.26990291262136</v>
      </c>
    </row>
    <row r="527" spans="1:8" ht="15">
      <c r="A527" s="2" t="s">
        <v>130</v>
      </c>
      <c r="B527" s="2" t="s">
        <v>638</v>
      </c>
      <c r="C527" s="3" t="s">
        <v>639</v>
      </c>
      <c r="D527" s="11">
        <v>15.12</v>
      </c>
      <c r="E527" s="17">
        <f t="shared" si="16"/>
        <v>1512</v>
      </c>
      <c r="F527" s="7">
        <v>615.86</v>
      </c>
      <c r="G527" s="10">
        <v>1069.29</v>
      </c>
      <c r="H527" s="15">
        <f t="shared" si="17"/>
        <v>40.73148148148148</v>
      </c>
    </row>
    <row r="528" spans="1:8" ht="15">
      <c r="A528" s="2" t="s">
        <v>130</v>
      </c>
      <c r="B528" s="2" t="s">
        <v>640</v>
      </c>
      <c r="C528" s="3" t="s">
        <v>641</v>
      </c>
      <c r="D528" s="11">
        <v>18.93</v>
      </c>
      <c r="E528" s="17">
        <f t="shared" si="16"/>
        <v>1893</v>
      </c>
      <c r="F528" s="7">
        <v>430.11</v>
      </c>
      <c r="G528" s="10">
        <v>1266</v>
      </c>
      <c r="H528" s="15">
        <f t="shared" si="17"/>
        <v>22.72107765451664</v>
      </c>
    </row>
    <row r="529" spans="1:8" ht="15">
      <c r="A529" s="2" t="s">
        <v>130</v>
      </c>
      <c r="B529" s="2" t="s">
        <v>642</v>
      </c>
      <c r="C529" s="3" t="s">
        <v>643</v>
      </c>
      <c r="D529" s="11">
        <v>15.3</v>
      </c>
      <c r="E529" s="17">
        <f t="shared" si="16"/>
        <v>1530</v>
      </c>
      <c r="F529" s="7">
        <v>395.59</v>
      </c>
      <c r="G529" s="10">
        <v>617.46</v>
      </c>
      <c r="H529" s="15">
        <f t="shared" si="17"/>
        <v>25.855555555555554</v>
      </c>
    </row>
    <row r="530" spans="1:8" ht="15">
      <c r="A530" s="2" t="s">
        <v>130</v>
      </c>
      <c r="B530" s="2" t="s">
        <v>644</v>
      </c>
      <c r="C530" s="3" t="s">
        <v>645</v>
      </c>
      <c r="D530" s="11">
        <v>31.62</v>
      </c>
      <c r="E530" s="17">
        <f t="shared" si="16"/>
        <v>3162</v>
      </c>
      <c r="F530" s="7">
        <v>1934.72</v>
      </c>
      <c r="G530" s="10">
        <v>2873.8</v>
      </c>
      <c r="H530" s="15">
        <f t="shared" si="17"/>
        <v>61.18659076533839</v>
      </c>
    </row>
    <row r="531" spans="1:8" ht="15">
      <c r="A531" s="2" t="s">
        <v>130</v>
      </c>
      <c r="B531" s="2" t="s">
        <v>646</v>
      </c>
      <c r="C531" s="3" t="s">
        <v>647</v>
      </c>
      <c r="D531" s="11">
        <v>28.23</v>
      </c>
      <c r="E531" s="17">
        <f t="shared" si="16"/>
        <v>2823</v>
      </c>
      <c r="F531" s="7">
        <v>570.75</v>
      </c>
      <c r="G531" s="10">
        <v>1119.24</v>
      </c>
      <c r="H531" s="15">
        <f t="shared" si="17"/>
        <v>20.217853347502658</v>
      </c>
    </row>
    <row r="532" spans="1:8" ht="15">
      <c r="A532" s="2" t="s">
        <v>130</v>
      </c>
      <c r="B532" s="2" t="s">
        <v>648</v>
      </c>
      <c r="C532" s="3" t="s">
        <v>649</v>
      </c>
      <c r="D532" s="11">
        <v>32.35</v>
      </c>
      <c r="E532" s="17">
        <f t="shared" si="16"/>
        <v>3235</v>
      </c>
      <c r="F532" s="7">
        <v>1334.52</v>
      </c>
      <c r="G532" s="10">
        <v>2177.54</v>
      </c>
      <c r="H532" s="15">
        <f t="shared" si="17"/>
        <v>41.25255023183926</v>
      </c>
    </row>
    <row r="533" spans="1:8" ht="15">
      <c r="A533" s="2" t="s">
        <v>130</v>
      </c>
      <c r="B533" s="2" t="s">
        <v>650</v>
      </c>
      <c r="C533" s="3" t="s">
        <v>651</v>
      </c>
      <c r="D533" s="11">
        <v>20.19</v>
      </c>
      <c r="E533" s="17">
        <f t="shared" si="16"/>
        <v>2019.0000000000002</v>
      </c>
      <c r="F533" s="7">
        <v>436.16</v>
      </c>
      <c r="G533" s="10">
        <v>819.51</v>
      </c>
      <c r="H533" s="15">
        <f t="shared" si="17"/>
        <v>21.60277365032194</v>
      </c>
    </row>
    <row r="534" spans="1:8" ht="15">
      <c r="A534" s="2" t="s">
        <v>130</v>
      </c>
      <c r="B534" s="2" t="s">
        <v>652</v>
      </c>
      <c r="C534" s="3" t="s">
        <v>653</v>
      </c>
      <c r="D534" s="11">
        <v>6.27</v>
      </c>
      <c r="E534" s="17">
        <f t="shared" si="16"/>
        <v>627</v>
      </c>
      <c r="F534" s="7">
        <v>249.21</v>
      </c>
      <c r="G534" s="10">
        <v>284.17</v>
      </c>
      <c r="H534" s="15">
        <f t="shared" si="17"/>
        <v>39.74641148325359</v>
      </c>
    </row>
    <row r="535" spans="1:8" ht="15">
      <c r="A535" s="2" t="s">
        <v>130</v>
      </c>
      <c r="B535" s="2" t="s">
        <v>654</v>
      </c>
      <c r="C535" s="3" t="s">
        <v>655</v>
      </c>
      <c r="D535" s="11">
        <v>8.76</v>
      </c>
      <c r="E535" s="17">
        <f t="shared" si="16"/>
        <v>876</v>
      </c>
      <c r="F535" s="7">
        <v>598.65</v>
      </c>
      <c r="G535" s="10">
        <v>909.52</v>
      </c>
      <c r="H535" s="15">
        <f t="shared" si="17"/>
        <v>68.33904109589041</v>
      </c>
    </row>
    <row r="536" spans="1:8" ht="15">
      <c r="A536" s="2" t="s">
        <v>130</v>
      </c>
      <c r="B536" s="2" t="s">
        <v>656</v>
      </c>
      <c r="C536" s="3" t="s">
        <v>657</v>
      </c>
      <c r="D536" s="11">
        <v>9.02</v>
      </c>
      <c r="E536" s="17">
        <f t="shared" si="16"/>
        <v>902</v>
      </c>
      <c r="F536" s="7">
        <v>442.89</v>
      </c>
      <c r="G536" s="10">
        <v>487.37</v>
      </c>
      <c r="H536" s="15">
        <f t="shared" si="17"/>
        <v>49.10088691796008</v>
      </c>
    </row>
    <row r="537" spans="1:8" ht="15">
      <c r="A537" s="2" t="s">
        <v>130</v>
      </c>
      <c r="B537" s="2" t="s">
        <v>658</v>
      </c>
      <c r="C537" s="3" t="s">
        <v>659</v>
      </c>
      <c r="D537" s="11">
        <v>127.11</v>
      </c>
      <c r="E537" s="17">
        <f t="shared" si="16"/>
        <v>12711</v>
      </c>
      <c r="F537" s="7">
        <v>4928.11</v>
      </c>
      <c r="G537" s="10">
        <v>11249.52</v>
      </c>
      <c r="H537" s="15">
        <f t="shared" si="17"/>
        <v>38.77043505625049</v>
      </c>
    </row>
    <row r="538" spans="1:8" ht="15">
      <c r="A538" s="2" t="s">
        <v>130</v>
      </c>
      <c r="B538" s="2" t="s">
        <v>660</v>
      </c>
      <c r="C538" s="3" t="s">
        <v>661</v>
      </c>
      <c r="D538" s="11">
        <v>13.99</v>
      </c>
      <c r="E538" s="17">
        <f t="shared" si="16"/>
        <v>1399</v>
      </c>
      <c r="F538" s="7">
        <v>459.92</v>
      </c>
      <c r="G538" s="10">
        <v>737.27</v>
      </c>
      <c r="H538" s="15">
        <f t="shared" si="17"/>
        <v>32.874910650464614</v>
      </c>
    </row>
    <row r="539" spans="1:8" ht="15">
      <c r="A539" s="2" t="s">
        <v>130</v>
      </c>
      <c r="B539" s="2" t="s">
        <v>662</v>
      </c>
      <c r="C539" s="3" t="s">
        <v>663</v>
      </c>
      <c r="D539" s="11">
        <v>39.95</v>
      </c>
      <c r="E539" s="17">
        <f t="shared" si="16"/>
        <v>3995.0000000000005</v>
      </c>
      <c r="F539" s="7">
        <v>1116.65</v>
      </c>
      <c r="G539" s="10">
        <v>1567.49</v>
      </c>
      <c r="H539" s="15">
        <f t="shared" si="17"/>
        <v>27.95118898623279</v>
      </c>
    </row>
    <row r="540" spans="1:8" ht="15">
      <c r="A540" s="2" t="s">
        <v>130</v>
      </c>
      <c r="B540" s="2" t="s">
        <v>664</v>
      </c>
      <c r="C540" s="3" t="s">
        <v>665</v>
      </c>
      <c r="D540" s="11">
        <v>47.27</v>
      </c>
      <c r="E540" s="17">
        <f t="shared" si="16"/>
        <v>4727</v>
      </c>
      <c r="F540" s="7">
        <v>2801.09</v>
      </c>
      <c r="G540" s="10">
        <v>3588.68</v>
      </c>
      <c r="H540" s="15">
        <f t="shared" si="17"/>
        <v>59.25724561032367</v>
      </c>
    </row>
    <row r="541" spans="1:8" ht="15">
      <c r="A541" s="2" t="s">
        <v>130</v>
      </c>
      <c r="B541" s="2" t="s">
        <v>666</v>
      </c>
      <c r="C541" s="3" t="s">
        <v>667</v>
      </c>
      <c r="D541" s="11">
        <v>19.76</v>
      </c>
      <c r="E541" s="17">
        <f t="shared" si="16"/>
        <v>1976.0000000000002</v>
      </c>
      <c r="F541" s="7">
        <v>579.16</v>
      </c>
      <c r="G541" s="10">
        <v>623.1</v>
      </c>
      <c r="H541" s="15">
        <f t="shared" si="17"/>
        <v>29.309716599190278</v>
      </c>
    </row>
    <row r="542" spans="1:8" ht="15">
      <c r="A542" s="2" t="s">
        <v>130</v>
      </c>
      <c r="B542" s="2" t="s">
        <v>668</v>
      </c>
      <c r="C542" s="3" t="s">
        <v>669</v>
      </c>
      <c r="D542" s="11">
        <v>13.09</v>
      </c>
      <c r="E542" s="17">
        <f t="shared" si="16"/>
        <v>1309</v>
      </c>
      <c r="F542" s="7">
        <v>154.39</v>
      </c>
      <c r="G542" s="10">
        <v>1026.93</v>
      </c>
      <c r="H542" s="15">
        <f t="shared" si="17"/>
        <v>11.794499618029029</v>
      </c>
    </row>
    <row r="543" spans="1:8" ht="15">
      <c r="A543" s="2" t="s">
        <v>130</v>
      </c>
      <c r="B543" s="2" t="s">
        <v>670</v>
      </c>
      <c r="C543" s="3" t="s">
        <v>671</v>
      </c>
      <c r="D543" s="11">
        <v>7.2</v>
      </c>
      <c r="E543" s="17">
        <f t="shared" si="16"/>
        <v>720</v>
      </c>
      <c r="F543" s="7">
        <v>372.14</v>
      </c>
      <c r="G543" s="10">
        <v>710.16</v>
      </c>
      <c r="H543" s="15">
        <f t="shared" si="17"/>
        <v>51.68611111111111</v>
      </c>
    </row>
    <row r="544" spans="1:8" ht="15">
      <c r="A544" s="2" t="s">
        <v>130</v>
      </c>
      <c r="B544" s="2" t="s">
        <v>672</v>
      </c>
      <c r="C544" s="3" t="s">
        <v>673</v>
      </c>
      <c r="D544" s="11">
        <v>66.45</v>
      </c>
      <c r="E544" s="17">
        <f t="shared" si="16"/>
        <v>6645</v>
      </c>
      <c r="F544" s="7">
        <v>2425.34</v>
      </c>
      <c r="G544" s="10">
        <v>3138.56</v>
      </c>
      <c r="H544" s="15">
        <f t="shared" si="17"/>
        <v>36.498720842738905</v>
      </c>
    </row>
    <row r="545" spans="1:8" ht="15">
      <c r="A545" s="2" t="s">
        <v>130</v>
      </c>
      <c r="B545" s="2" t="s">
        <v>674</v>
      </c>
      <c r="C545" s="3" t="s">
        <v>675</v>
      </c>
      <c r="D545" s="11">
        <v>18.03</v>
      </c>
      <c r="E545" s="17">
        <f t="shared" si="16"/>
        <v>1803</v>
      </c>
      <c r="F545" s="7">
        <v>964.61</v>
      </c>
      <c r="G545" s="10">
        <v>1860.72</v>
      </c>
      <c r="H545" s="15">
        <f t="shared" si="17"/>
        <v>53.50027731558513</v>
      </c>
    </row>
    <row r="546" spans="1:8" ht="15">
      <c r="A546" s="2" t="s">
        <v>130</v>
      </c>
      <c r="B546" s="2" t="s">
        <v>676</v>
      </c>
      <c r="C546" s="3" t="s">
        <v>677</v>
      </c>
      <c r="D546" s="11">
        <v>8.5</v>
      </c>
      <c r="E546" s="17">
        <f t="shared" si="16"/>
        <v>850</v>
      </c>
      <c r="F546" s="7">
        <v>141.16</v>
      </c>
      <c r="G546" s="10">
        <v>183.7</v>
      </c>
      <c r="H546" s="15">
        <f t="shared" si="17"/>
        <v>16.60705882352941</v>
      </c>
    </row>
    <row r="547" spans="1:8" ht="15">
      <c r="A547" s="2" t="s">
        <v>130</v>
      </c>
      <c r="B547" s="2" t="s">
        <v>678</v>
      </c>
      <c r="C547" s="3" t="s">
        <v>679</v>
      </c>
      <c r="D547" s="11">
        <v>80.45</v>
      </c>
      <c r="E547" s="17">
        <f t="shared" si="16"/>
        <v>8045</v>
      </c>
      <c r="F547" s="7">
        <v>3995.13</v>
      </c>
      <c r="G547" s="10">
        <v>6060.92</v>
      </c>
      <c r="H547" s="15">
        <f t="shared" si="17"/>
        <v>49.65978868862648</v>
      </c>
    </row>
    <row r="548" spans="1:8" ht="15">
      <c r="A548" s="2" t="s">
        <v>130</v>
      </c>
      <c r="B548" s="2" t="s">
        <v>680</v>
      </c>
      <c r="C548" s="3" t="s">
        <v>681</v>
      </c>
      <c r="D548" s="11">
        <v>14.38</v>
      </c>
      <c r="E548" s="17">
        <f t="shared" si="16"/>
        <v>1438</v>
      </c>
      <c r="F548" s="7">
        <v>679.36</v>
      </c>
      <c r="G548" s="10">
        <v>1061.49</v>
      </c>
      <c r="H548" s="15">
        <f t="shared" si="17"/>
        <v>47.24339360222531</v>
      </c>
    </row>
    <row r="549" spans="1:8" ht="15">
      <c r="A549" s="2" t="s">
        <v>130</v>
      </c>
      <c r="B549" s="2" t="s">
        <v>682</v>
      </c>
      <c r="C549" s="3" t="s">
        <v>683</v>
      </c>
      <c r="D549" s="11">
        <v>24.46</v>
      </c>
      <c r="E549" s="17">
        <f t="shared" si="16"/>
        <v>2446</v>
      </c>
      <c r="F549" s="7">
        <v>679.85</v>
      </c>
      <c r="G549" s="10">
        <v>1271.14</v>
      </c>
      <c r="H549" s="15">
        <f t="shared" si="17"/>
        <v>27.794358135731805</v>
      </c>
    </row>
    <row r="550" spans="1:8" ht="15">
      <c r="A550" s="2" t="s">
        <v>130</v>
      </c>
      <c r="B550" s="2" t="s">
        <v>684</v>
      </c>
      <c r="C550" s="3" t="s">
        <v>685</v>
      </c>
      <c r="D550" s="11">
        <v>61.61</v>
      </c>
      <c r="E550" s="17">
        <f t="shared" si="16"/>
        <v>6161</v>
      </c>
      <c r="F550" s="7">
        <v>3376.62</v>
      </c>
      <c r="G550" s="10">
        <v>4303.47</v>
      </c>
      <c r="H550" s="15">
        <f t="shared" si="17"/>
        <v>54.80636260347346</v>
      </c>
    </row>
    <row r="551" spans="1:8" ht="15">
      <c r="A551" s="2" t="s">
        <v>130</v>
      </c>
      <c r="B551" s="2" t="s">
        <v>686</v>
      </c>
      <c r="C551" s="3" t="s">
        <v>687</v>
      </c>
      <c r="D551" s="11">
        <v>8.31</v>
      </c>
      <c r="E551" s="17">
        <f t="shared" si="16"/>
        <v>831</v>
      </c>
      <c r="F551" s="7">
        <v>278.1</v>
      </c>
      <c r="G551" s="10">
        <v>541.28</v>
      </c>
      <c r="H551" s="15">
        <f t="shared" si="17"/>
        <v>33.46570397111914</v>
      </c>
    </row>
    <row r="552" spans="1:8" ht="15">
      <c r="A552" s="2" t="s">
        <v>130</v>
      </c>
      <c r="B552" s="2" t="s">
        <v>688</v>
      </c>
      <c r="C552" s="3" t="s">
        <v>689</v>
      </c>
      <c r="D552" s="11">
        <v>15.69</v>
      </c>
      <c r="E552" s="17">
        <f t="shared" si="16"/>
        <v>1569</v>
      </c>
      <c r="F552" s="7">
        <v>690.94</v>
      </c>
      <c r="G552" s="10">
        <v>1200.79</v>
      </c>
      <c r="H552" s="15">
        <f t="shared" si="17"/>
        <v>44.03696622052263</v>
      </c>
    </row>
    <row r="553" spans="1:8" ht="15">
      <c r="A553" s="2" t="s">
        <v>130</v>
      </c>
      <c r="B553" s="2" t="s">
        <v>690</v>
      </c>
      <c r="C553" s="3" t="s">
        <v>691</v>
      </c>
      <c r="D553" s="11">
        <v>23.75</v>
      </c>
      <c r="E553" s="17">
        <f t="shared" si="16"/>
        <v>2375</v>
      </c>
      <c r="F553" s="7">
        <v>1417.03</v>
      </c>
      <c r="G553" s="10">
        <v>2194.38</v>
      </c>
      <c r="H553" s="15">
        <f t="shared" si="17"/>
        <v>59.664421052631575</v>
      </c>
    </row>
    <row r="554" spans="1:8" ht="15">
      <c r="A554" s="2" t="s">
        <v>130</v>
      </c>
      <c r="B554" s="2" t="s">
        <v>692</v>
      </c>
      <c r="C554" s="3" t="s">
        <v>693</v>
      </c>
      <c r="D554" s="11">
        <v>49.69</v>
      </c>
      <c r="E554" s="17">
        <f t="shared" si="16"/>
        <v>4969</v>
      </c>
      <c r="F554" s="7">
        <v>673.08</v>
      </c>
      <c r="G554" s="10">
        <v>3500.84</v>
      </c>
      <c r="H554" s="15">
        <f t="shared" si="17"/>
        <v>13.545582612195615</v>
      </c>
    </row>
    <row r="555" spans="1:8" ht="15">
      <c r="A555" s="2" t="s">
        <v>130</v>
      </c>
      <c r="B555" s="2" t="s">
        <v>694</v>
      </c>
      <c r="C555" s="3" t="s">
        <v>695</v>
      </c>
      <c r="D555" s="11">
        <v>24.74</v>
      </c>
      <c r="E555" s="17">
        <f t="shared" si="16"/>
        <v>2474</v>
      </c>
      <c r="F555" s="7">
        <v>392.76</v>
      </c>
      <c r="G555" s="10">
        <v>1388.43</v>
      </c>
      <c r="H555" s="15">
        <f t="shared" si="17"/>
        <v>15.875505254648342</v>
      </c>
    </row>
    <row r="556" spans="1:8" ht="15">
      <c r="A556" s="2" t="s">
        <v>130</v>
      </c>
      <c r="B556" s="2" t="s">
        <v>696</v>
      </c>
      <c r="C556" s="3" t="s">
        <v>697</v>
      </c>
      <c r="D556" s="11">
        <v>23.38</v>
      </c>
      <c r="E556" s="17">
        <f t="shared" si="16"/>
        <v>2338</v>
      </c>
      <c r="F556" s="7">
        <v>644.13</v>
      </c>
      <c r="G556" s="10">
        <v>1783.78</v>
      </c>
      <c r="H556" s="15">
        <f t="shared" si="17"/>
        <v>27.550470487596236</v>
      </c>
    </row>
    <row r="557" spans="1:8" ht="15">
      <c r="A557" s="2" t="s">
        <v>130</v>
      </c>
      <c r="B557" s="2" t="s">
        <v>698</v>
      </c>
      <c r="C557" s="3" t="s">
        <v>699</v>
      </c>
      <c r="D557" s="11">
        <v>37</v>
      </c>
      <c r="E557" s="17">
        <f t="shared" si="16"/>
        <v>3700</v>
      </c>
      <c r="F557" s="7">
        <v>1449.84</v>
      </c>
      <c r="G557" s="10">
        <v>3568.52</v>
      </c>
      <c r="H557" s="15">
        <f t="shared" si="17"/>
        <v>39.18486486486486</v>
      </c>
    </row>
    <row r="558" spans="1:8" ht="15">
      <c r="A558" s="2" t="s">
        <v>130</v>
      </c>
      <c r="B558" s="2" t="s">
        <v>700</v>
      </c>
      <c r="C558" s="3" t="s">
        <v>701</v>
      </c>
      <c r="D558" s="11">
        <v>25.09</v>
      </c>
      <c r="E558" s="17">
        <f t="shared" si="16"/>
        <v>2509</v>
      </c>
      <c r="F558" s="7">
        <v>1185.65</v>
      </c>
      <c r="G558" s="10">
        <v>1661.57</v>
      </c>
      <c r="H558" s="15">
        <f t="shared" si="17"/>
        <v>47.255878836189716</v>
      </c>
    </row>
    <row r="559" spans="1:8" ht="15">
      <c r="A559" s="2" t="s">
        <v>130</v>
      </c>
      <c r="B559" s="2" t="s">
        <v>702</v>
      </c>
      <c r="C559" s="3" t="s">
        <v>703</v>
      </c>
      <c r="D559" s="11">
        <v>26.21</v>
      </c>
      <c r="E559" s="17">
        <f t="shared" si="16"/>
        <v>2621</v>
      </c>
      <c r="F559" s="7">
        <v>1289.68</v>
      </c>
      <c r="G559" s="10">
        <v>2042.3</v>
      </c>
      <c r="H559" s="15">
        <f t="shared" si="17"/>
        <v>49.20564669973293</v>
      </c>
    </row>
    <row r="560" spans="1:8" ht="15">
      <c r="A560" s="2" t="s">
        <v>130</v>
      </c>
      <c r="B560" s="2" t="s">
        <v>704</v>
      </c>
      <c r="C560" s="3" t="s">
        <v>705</v>
      </c>
      <c r="D560" s="11">
        <v>20.34</v>
      </c>
      <c r="E560" s="17">
        <f t="shared" si="16"/>
        <v>2034</v>
      </c>
      <c r="F560" s="7">
        <v>434.41</v>
      </c>
      <c r="G560" s="10">
        <v>1153.75</v>
      </c>
      <c r="H560" s="15">
        <f t="shared" si="17"/>
        <v>21.357423795476894</v>
      </c>
    </row>
    <row r="561" spans="1:8" ht="15">
      <c r="A561" s="2" t="s">
        <v>130</v>
      </c>
      <c r="B561" s="2" t="s">
        <v>706</v>
      </c>
      <c r="C561" s="3" t="s">
        <v>707</v>
      </c>
      <c r="D561" s="11">
        <v>9.15</v>
      </c>
      <c r="E561" s="17">
        <f t="shared" si="16"/>
        <v>915</v>
      </c>
      <c r="F561" s="7">
        <v>74.87</v>
      </c>
      <c r="G561" s="10">
        <v>148.24</v>
      </c>
      <c r="H561" s="15">
        <f t="shared" si="17"/>
        <v>8.182513661202186</v>
      </c>
    </row>
    <row r="562" spans="1:8" ht="15">
      <c r="A562" s="2" t="s">
        <v>130</v>
      </c>
      <c r="B562" s="2" t="s">
        <v>708</v>
      </c>
      <c r="C562" s="3" t="s">
        <v>709</v>
      </c>
      <c r="D562" s="11">
        <v>7.97</v>
      </c>
      <c r="E562" s="17">
        <f t="shared" si="16"/>
        <v>797</v>
      </c>
      <c r="F562" s="7">
        <v>557.43</v>
      </c>
      <c r="G562" s="10">
        <v>626.85</v>
      </c>
      <c r="H562" s="15">
        <f t="shared" si="17"/>
        <v>69.94102885821832</v>
      </c>
    </row>
    <row r="563" spans="1:8" ht="15.75">
      <c r="A563" s="2"/>
      <c r="B563" s="2"/>
      <c r="C563" s="4" t="s">
        <v>714</v>
      </c>
      <c r="D563" s="19">
        <f>SUM(D405:D562)</f>
        <v>4922.449999999998</v>
      </c>
      <c r="E563" s="18">
        <f t="shared" si="16"/>
        <v>492244.9999999998</v>
      </c>
      <c r="F563" s="5">
        <f>SUM(F405:F562)</f>
        <v>193363.25</v>
      </c>
      <c r="G563" s="19">
        <v>337595.88</v>
      </c>
      <c r="H563" s="20">
        <f t="shared" si="17"/>
        <v>39.28191246229014</v>
      </c>
    </row>
    <row r="564" spans="1:7" ht="15">
      <c r="A564" s="2"/>
      <c r="B564" s="2"/>
      <c r="C564" s="3"/>
      <c r="D564" s="14"/>
      <c r="E564" s="14"/>
      <c r="F564" s="3"/>
      <c r="G564" s="10"/>
    </row>
    <row r="565" spans="1:7" ht="15">
      <c r="A565" s="2"/>
      <c r="B565" s="2"/>
      <c r="C565" s="3"/>
      <c r="D565" s="14"/>
      <c r="E565" s="14"/>
      <c r="F565" s="3"/>
      <c r="G565" s="10"/>
    </row>
    <row r="566" spans="1:7" ht="15">
      <c r="A566" s="2"/>
      <c r="B566" s="2"/>
      <c r="C566" s="3"/>
      <c r="D566" s="14"/>
      <c r="E566" s="14"/>
      <c r="F566" s="3"/>
      <c r="G566" s="10"/>
    </row>
    <row r="567" spans="1:7" ht="15">
      <c r="A567" s="2"/>
      <c r="B567" s="2"/>
      <c r="C567" s="3"/>
      <c r="D567" s="14"/>
      <c r="E567" s="14"/>
      <c r="F567" s="3"/>
      <c r="G567" s="10"/>
    </row>
    <row r="568" spans="1:7" ht="15">
      <c r="A568" s="2"/>
      <c r="B568" s="2"/>
      <c r="C568" s="3"/>
      <c r="D568" s="14"/>
      <c r="E568" s="14"/>
      <c r="F568" s="3"/>
      <c r="G568" s="10"/>
    </row>
    <row r="569" spans="1:7" ht="15">
      <c r="A569" s="2"/>
      <c r="B569" s="2"/>
      <c r="C569" s="3"/>
      <c r="D569" s="14"/>
      <c r="E569" s="14"/>
      <c r="F569" s="3"/>
      <c r="G569" s="10"/>
    </row>
    <row r="570" spans="1:7" ht="15">
      <c r="A570" s="2"/>
      <c r="B570" s="2"/>
      <c r="C570" s="3"/>
      <c r="D570" s="14"/>
      <c r="E570" s="14"/>
      <c r="F570" s="3"/>
      <c r="G570" s="10"/>
    </row>
    <row r="571" spans="1:7" ht="15">
      <c r="A571" s="2"/>
      <c r="B571" s="2"/>
      <c r="C571" s="3"/>
      <c r="D571" s="14"/>
      <c r="E571" s="14"/>
      <c r="F571" s="3"/>
      <c r="G571" s="10"/>
    </row>
    <row r="572" spans="1:7" ht="15">
      <c r="A572" s="2"/>
      <c r="B572" s="2"/>
      <c r="C572" s="3"/>
      <c r="D572" s="14"/>
      <c r="E572" s="14"/>
      <c r="F572" s="3"/>
      <c r="G572" s="10"/>
    </row>
    <row r="573" spans="1:7" ht="15">
      <c r="A573" s="2"/>
      <c r="B573" s="2"/>
      <c r="C573" s="3"/>
      <c r="D573" s="14"/>
      <c r="E573" s="14"/>
      <c r="F573" s="3"/>
      <c r="G573" s="10"/>
    </row>
    <row r="574" spans="1:7" ht="15">
      <c r="A574" s="2"/>
      <c r="B574" s="2"/>
      <c r="C574" s="3"/>
      <c r="D574" s="14"/>
      <c r="E574" s="14"/>
      <c r="F574" s="3"/>
      <c r="G574" s="10"/>
    </row>
    <row r="575" spans="1:7" ht="15">
      <c r="A575" s="2"/>
      <c r="B575" s="2"/>
      <c r="C575" s="3"/>
      <c r="D575" s="14"/>
      <c r="E575" s="14"/>
      <c r="F575" s="3"/>
      <c r="G575" s="10"/>
    </row>
    <row r="576" spans="1:7" ht="15">
      <c r="A576" s="2"/>
      <c r="B576" s="2"/>
      <c r="C576" s="3"/>
      <c r="D576" s="14"/>
      <c r="E576" s="14"/>
      <c r="F576" s="3"/>
      <c r="G576" s="10"/>
    </row>
    <row r="577" spans="1:7" ht="15">
      <c r="A577" s="2"/>
      <c r="B577" s="2"/>
      <c r="C577" s="3"/>
      <c r="D577" s="14"/>
      <c r="E577" s="14"/>
      <c r="F577" s="3"/>
      <c r="G577" s="10"/>
    </row>
    <row r="578" spans="1:7" ht="15">
      <c r="A578" s="2"/>
      <c r="B578" s="2"/>
      <c r="C578" s="3"/>
      <c r="D578" s="14"/>
      <c r="E578" s="14"/>
      <c r="F578" s="3"/>
      <c r="G578" s="10"/>
    </row>
    <row r="579" spans="1:7" ht="15">
      <c r="A579" s="2"/>
      <c r="B579" s="2"/>
      <c r="C579" s="3"/>
      <c r="D579" s="14"/>
      <c r="E579" s="14"/>
      <c r="F579" s="3"/>
      <c r="G579" s="10"/>
    </row>
    <row r="580" spans="1:7" ht="15">
      <c r="A580" s="2"/>
      <c r="B580" s="2"/>
      <c r="C580" s="3"/>
      <c r="D580" s="14"/>
      <c r="E580" s="14"/>
      <c r="F580" s="3"/>
      <c r="G580" s="10"/>
    </row>
    <row r="581" spans="1:7" ht="15">
      <c r="A581" s="2"/>
      <c r="B581" s="2"/>
      <c r="C581" s="3"/>
      <c r="D581" s="14"/>
      <c r="E581" s="14"/>
      <c r="F581" s="3"/>
      <c r="G581" s="10"/>
    </row>
    <row r="582" spans="1:7" ht="15">
      <c r="A582" s="2"/>
      <c r="B582" s="2"/>
      <c r="C582" s="3"/>
      <c r="D582" s="14"/>
      <c r="E582" s="14"/>
      <c r="F582" s="3"/>
      <c r="G582" s="10"/>
    </row>
    <row r="583" spans="1:7" ht="15">
      <c r="A583" s="2"/>
      <c r="B583" s="2"/>
      <c r="C583" s="3"/>
      <c r="D583" s="14"/>
      <c r="E583" s="14"/>
      <c r="F583" s="3"/>
      <c r="G583" s="10"/>
    </row>
    <row r="584" spans="1:7" ht="15">
      <c r="A584" s="2"/>
      <c r="B584" s="2"/>
      <c r="C584" s="3"/>
      <c r="D584" s="14"/>
      <c r="E584" s="14"/>
      <c r="F584" s="3"/>
      <c r="G584" s="10"/>
    </row>
    <row r="585" spans="1:7" ht="15">
      <c r="A585" s="2"/>
      <c r="B585" s="2"/>
      <c r="C585" s="3"/>
      <c r="D585" s="14"/>
      <c r="E585" s="14"/>
      <c r="F585" s="3"/>
      <c r="G585" s="10"/>
    </row>
    <row r="586" spans="1:7" ht="15">
      <c r="A586" s="2"/>
      <c r="B586" s="2"/>
      <c r="C586" s="3"/>
      <c r="D586" s="14"/>
      <c r="E586" s="14"/>
      <c r="F586" s="3"/>
      <c r="G586" s="10"/>
    </row>
    <row r="587" spans="1:7" ht="15">
      <c r="A587" s="2"/>
      <c r="B587" s="2"/>
      <c r="C587" s="3"/>
      <c r="D587" s="14"/>
      <c r="E587" s="14"/>
      <c r="F587" s="3"/>
      <c r="G587" s="10"/>
    </row>
    <row r="588" spans="1:7" ht="15">
      <c r="A588" s="2"/>
      <c r="B588" s="2"/>
      <c r="C588" s="3"/>
      <c r="D588" s="14"/>
      <c r="E588" s="14"/>
      <c r="F588" s="3"/>
      <c r="G588" s="10"/>
    </row>
    <row r="589" spans="4:7" ht="15">
      <c r="D589" s="14"/>
      <c r="E589" s="14"/>
      <c r="G589" s="10"/>
    </row>
    <row r="590" spans="4:7" ht="15">
      <c r="D590" s="14"/>
      <c r="E590" s="14"/>
      <c r="G590" s="10"/>
    </row>
    <row r="591" spans="4:7" ht="15">
      <c r="D591" s="9"/>
      <c r="E591" s="9"/>
      <c r="G591" s="10"/>
    </row>
    <row r="592" spans="4:7" ht="15">
      <c r="D592" s="9"/>
      <c r="E592" s="9"/>
      <c r="G592" s="10"/>
    </row>
    <row r="593" spans="4:7" ht="15">
      <c r="D593" s="9"/>
      <c r="E593" s="9"/>
      <c r="G593" s="10"/>
    </row>
    <row r="594" spans="4:7" ht="15">
      <c r="D594" s="9"/>
      <c r="E594" s="9"/>
      <c r="G594" s="10"/>
    </row>
    <row r="595" spans="4:7" ht="15">
      <c r="D595" s="9"/>
      <c r="E595" s="9"/>
      <c r="G595" s="10"/>
    </row>
    <row r="596" spans="4:7" ht="15">
      <c r="D596" s="9"/>
      <c r="E596" s="9"/>
      <c r="G596" s="10"/>
    </row>
    <row r="597" spans="4:7" ht="15">
      <c r="D597" s="9"/>
      <c r="E597" s="9"/>
      <c r="G597" s="10"/>
    </row>
    <row r="598" spans="4:7" ht="15">
      <c r="D598" s="9"/>
      <c r="E598" s="9"/>
      <c r="G598" s="10"/>
    </row>
    <row r="599" spans="4:7" ht="15">
      <c r="D599" s="9"/>
      <c r="E599" s="9"/>
      <c r="G599" s="10"/>
    </row>
    <row r="600" spans="4:7" ht="15">
      <c r="D600" s="9"/>
      <c r="E600" s="9"/>
      <c r="G600" s="10"/>
    </row>
    <row r="601" spans="4:7" ht="15">
      <c r="D601" s="9"/>
      <c r="E601" s="9"/>
      <c r="G601" s="10"/>
    </row>
    <row r="602" spans="4:7" ht="15">
      <c r="D602" s="9"/>
      <c r="E602" s="9"/>
      <c r="G602" s="10"/>
    </row>
    <row r="603" spans="4:7" ht="15">
      <c r="D603" s="9"/>
      <c r="E603" s="9"/>
      <c r="G603" s="10"/>
    </row>
    <row r="604" spans="4:7" ht="15">
      <c r="D604" s="9"/>
      <c r="E604" s="9"/>
      <c r="G604" s="10"/>
    </row>
    <row r="605" spans="4:7" ht="15">
      <c r="D605" s="9"/>
      <c r="E605" s="9"/>
      <c r="G605" s="16"/>
    </row>
    <row r="606" spans="4:7" ht="15">
      <c r="D606" s="9"/>
      <c r="E606" s="9"/>
      <c r="G606" s="16"/>
    </row>
    <row r="607" spans="4:7" ht="15">
      <c r="D607" s="9"/>
      <c r="E607" s="9"/>
      <c r="G607" s="16"/>
    </row>
    <row r="608" spans="4:5" ht="15">
      <c r="D608" s="9"/>
      <c r="E608" s="9"/>
    </row>
    <row r="609" spans="4:5" ht="15">
      <c r="D609" s="9"/>
      <c r="E609" s="9"/>
    </row>
    <row r="610" spans="4:5" ht="15">
      <c r="D610" s="9"/>
      <c r="E610" s="9"/>
    </row>
  </sheetData>
  <mergeCells count="8">
    <mergeCell ref="G2:G7"/>
    <mergeCell ref="H2:H7"/>
    <mergeCell ref="A2:A7"/>
    <mergeCell ref="B2:B7"/>
    <mergeCell ref="C2:C7"/>
    <mergeCell ref="D2:D7"/>
    <mergeCell ref="F2:F7"/>
    <mergeCell ref="E2:E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1996-11-05T10:16:36Z</dcterms:created>
  <dcterms:modified xsi:type="dcterms:W3CDTF">2007-04-12T09:35:00Z</dcterms:modified>
  <cp:category/>
  <cp:version/>
  <cp:contentType/>
  <cp:contentStatus/>
</cp:coreProperties>
</file>